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65D75562-8846-AB4B-963A-CD5D90D10707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7" i="1" l="1"/>
  <c r="L36" i="1" l="1"/>
  <c r="L35" i="1" l="1"/>
  <c r="L34" i="1"/>
  <c r="L32" i="1"/>
  <c r="L33" i="1"/>
  <c r="L31" i="1"/>
  <c r="L30" i="1"/>
  <c r="L28" i="1"/>
  <c r="L29" i="1"/>
  <c r="L26" i="1"/>
  <c r="L27" i="1"/>
  <c r="L25" i="1"/>
  <c r="L23" i="1"/>
  <c r="L24" i="1"/>
  <c r="L22" i="1"/>
  <c r="L21" i="1"/>
  <c r="L20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3" i="1"/>
</calcChain>
</file>

<file path=xl/sharedStrings.xml><?xml version="1.0" encoding="utf-8"?>
<sst xmlns="http://schemas.openxmlformats.org/spreadsheetml/2006/main" count="195" uniqueCount="151">
  <si>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</si>
  <si>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</si>
  <si>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</si>
  <si>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</si>
  <si>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</si>
  <si>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</si>
  <si>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</si>
  <si>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</si>
  <si>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</si>
  <si>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</si>
  <si>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</si>
  <si>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</si>
  <si>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</si>
  <si>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</si>
  <si>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</si>
  <si>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</si>
  <si>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</si>
  <si>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</si>
  <si>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</si>
  <si>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</si>
  <si>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</si>
  <si>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</si>
  <si>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</si>
  <si>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</si>
  <si>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</si>
  <si>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</si>
  <si>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</si>
  <si>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</si>
  <si>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</si>
  <si>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</si>
  <si>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</si>
  <si>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</si>
  <si>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</si>
  <si>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</si>
  <si>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</si>
  <si>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</si>
  <si>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</si>
  <si>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</si>
  <si>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</si>
  <si>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</si>
  <si>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</si>
  <si>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</si>
  <si>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</si>
  <si>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</si>
  <si>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</si>
  <si>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</si>
  <si>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</si>
  <si>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</si>
  <si>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</si>
  <si>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</si>
  <si>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</si>
  <si>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</si>
  <si>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</si>
  <si>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</si>
  <si>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</si>
  <si>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</si>
  <si>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</si>
  <si>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</si>
  <si>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</si>
  <si>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</si>
  <si>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</si>
  <si>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</si>
  <si>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</si>
  <si>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</si>
  <si>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</si>
  <si>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</si>
  <si>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</si>
  <si>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</si>
  <si>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</si>
  <si>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</si>
  <si>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</si>
  <si>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</si>
  <si>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</si>
  <si>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</si>
  <si>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</si>
  <si>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</si>
  <si>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</si>
  <si>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</si>
  <si>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</si>
  <si>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</si>
  <si>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</si>
  <si>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</si>
  <si>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</si>
  <si>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</si>
  <si>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</si>
  <si>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</si>
  <si>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</si>
  <si>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</si>
  <si>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</si>
  <si>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</si>
  <si>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</si>
  <si>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</si>
  <si>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</si>
  <si>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</si>
  <si>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</si>
  <si>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</si>
  <si>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</si>
  <si>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</si>
  <si>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</si>
  <si>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</si>
  <si>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</si>
  <si>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</si>
  <si>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</si>
  <si>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</si>
  <si>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</si>
  <si>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</si>
  <si>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</si>
  <si>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</si>
  <si>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</si>
  <si>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</si>
  <si>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</si>
  <si>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</si>
  <si>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</si>
  <si>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</si>
  <si>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</si>
  <si>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</si>
  <si>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</si>
  <si>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</si>
  <si>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</si>
  <si>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</si>
  <si>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</si>
  <si>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</si>
  <si>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</si>
  <si>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</si>
  <si>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</si>
  <si>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</si>
  <si>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</si>
  <si>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</si>
  <si>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</si>
  <si>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</si>
  <si>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</si>
  <si>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</si>
  <si>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</si>
  <si>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</si>
  <si>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</si>
  <si>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</si>
  <si>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</si>
  <si>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</si>
  <si>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</si>
  <si>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</si>
  <si>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</si>
  <si>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</si>
  <si>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</si>
  <si>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</si>
  <si>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</si>
  <si>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</si>
  <si>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</si>
  <si>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</si>
  <si>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南浔银行“丰收·信福”2023年第20期（总第196期）净值型人民币理财产品</t>
    <phoneticPr fontId="2" type="noConversion"/>
  </si>
  <si>
    <t>C1124523000020</t>
    <phoneticPr fontId="2" type="noConversion"/>
  </si>
  <si>
    <t>南浔农商行“丰收·信福”封闭净值型人民币理财产品估值公告(20230602)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</si>
</sst>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workbookViewId="0">
      <selection sqref="A1:M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32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33</v>
      </c>
      <c r="L2" s="12" t="s">
        <v>34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45079</v>
      </c>
      <c r="I3" s="11">
        <v>1.0719000000000001</v>
      </c>
      <c r="J3" s="11">
        <v>1.0969</v>
      </c>
      <c r="K3" s="13">
        <v>880000</v>
      </c>
      <c r="L3" s="13">
        <f>K3*I3</f>
        <v>943272.00000000012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44733</v>
      </c>
      <c r="E4" s="6">
        <v>45091</v>
      </c>
      <c r="F4" s="5">
        <v>358</v>
      </c>
      <c r="G4" s="5" t="s">
        <v>10</v>
      </c>
      <c r="H4" s="6">
        <v>45079</v>
      </c>
      <c r="I4" s="11">
        <v>1.0390999999999999</v>
      </c>
      <c r="J4" s="11">
        <v>1.0390999999999999</v>
      </c>
      <c r="K4" s="13">
        <v>18320000</v>
      </c>
      <c r="L4" s="13">
        <f t="shared" ref="L4:L20" si="0">K4*I4</f>
        <v>19036312</v>
      </c>
      <c r="M4" s="5" t="s">
        <v>18</v>
      </c>
    </row>
    <row r="5" spans="1:13" s="7" customFormat="1" ht="39" customHeight="1">
      <c r="A5" s="4" t="s">
        <v>19</v>
      </c>
      <c r="B5" s="5" t="s">
        <v>20</v>
      </c>
      <c r="C5" s="5" t="s">
        <v>21</v>
      </c>
      <c r="D5" s="6">
        <v>44747</v>
      </c>
      <c r="E5" s="6">
        <v>45112</v>
      </c>
      <c r="F5" s="5">
        <v>365</v>
      </c>
      <c r="G5" s="5" t="s">
        <v>10</v>
      </c>
      <c r="H5" s="6">
        <v>45079</v>
      </c>
      <c r="I5" s="11">
        <v>1.0331999999999999</v>
      </c>
      <c r="J5" s="11">
        <v>1.0331999999999999</v>
      </c>
      <c r="K5" s="13">
        <v>14020000</v>
      </c>
      <c r="L5" s="13">
        <f t="shared" si="0"/>
        <v>14485463.999999998</v>
      </c>
      <c r="M5" s="5" t="s">
        <v>22</v>
      </c>
    </row>
    <row r="6" spans="1:13" s="7" customFormat="1" ht="39" customHeight="1">
      <c r="A6" s="4" t="s">
        <v>24</v>
      </c>
      <c r="B6" s="5" t="s">
        <v>25</v>
      </c>
      <c r="C6" s="5" t="s">
        <v>26</v>
      </c>
      <c r="D6" s="6">
        <v>44756</v>
      </c>
      <c r="E6" s="6">
        <v>45121</v>
      </c>
      <c r="F6" s="5">
        <v>365</v>
      </c>
      <c r="G6" s="5" t="s">
        <v>10</v>
      </c>
      <c r="H6" s="6">
        <v>45079</v>
      </c>
      <c r="I6" s="11">
        <v>1.0301</v>
      </c>
      <c r="J6" s="11">
        <v>1.0301</v>
      </c>
      <c r="K6" s="13">
        <v>17350000</v>
      </c>
      <c r="L6" s="13">
        <f t="shared" si="0"/>
        <v>17872235</v>
      </c>
      <c r="M6" s="5" t="s">
        <v>27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44763</v>
      </c>
      <c r="E7" s="6">
        <v>45128</v>
      </c>
      <c r="F7" s="5">
        <v>365</v>
      </c>
      <c r="G7" s="5" t="s">
        <v>10</v>
      </c>
      <c r="H7" s="6">
        <v>45079</v>
      </c>
      <c r="I7" s="11">
        <v>1.0316000000000001</v>
      </c>
      <c r="J7" s="11">
        <v>1.0316000000000001</v>
      </c>
      <c r="K7" s="13">
        <v>6410000</v>
      </c>
      <c r="L7" s="13">
        <f t="shared" si="0"/>
        <v>6612556</v>
      </c>
      <c r="M7" s="5" t="s">
        <v>31</v>
      </c>
    </row>
    <row r="8" spans="1:13" s="7" customFormat="1" ht="39" customHeight="1">
      <c r="A8" s="4" t="s">
        <v>35</v>
      </c>
      <c r="B8" s="5" t="s">
        <v>36</v>
      </c>
      <c r="C8" s="5" t="s">
        <v>37</v>
      </c>
      <c r="D8" s="6">
        <v>44777</v>
      </c>
      <c r="E8" s="6">
        <v>45142</v>
      </c>
      <c r="F8" s="5">
        <v>365</v>
      </c>
      <c r="G8" s="5" t="s">
        <v>10</v>
      </c>
      <c r="H8" s="6">
        <v>45079</v>
      </c>
      <c r="I8" s="11">
        <v>1.022</v>
      </c>
      <c r="J8" s="11">
        <v>1.022</v>
      </c>
      <c r="K8" s="13">
        <v>6970000</v>
      </c>
      <c r="L8" s="13">
        <f t="shared" si="0"/>
        <v>7123340</v>
      </c>
      <c r="M8" s="5" t="s">
        <v>27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44791</v>
      </c>
      <c r="E9" s="6">
        <v>45156</v>
      </c>
      <c r="F9" s="5">
        <v>365</v>
      </c>
      <c r="G9" s="5" t="s">
        <v>10</v>
      </c>
      <c r="H9" s="6">
        <v>45079</v>
      </c>
      <c r="I9" s="11">
        <v>1.0194000000000001</v>
      </c>
      <c r="J9" s="11">
        <v>1.0194000000000001</v>
      </c>
      <c r="K9" s="13">
        <v>11840000</v>
      </c>
      <c r="L9" s="13">
        <f t="shared" si="0"/>
        <v>12069696.000000002</v>
      </c>
      <c r="M9" s="5" t="s">
        <v>41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44802</v>
      </c>
      <c r="E10" s="6">
        <v>45167</v>
      </c>
      <c r="F10" s="5">
        <v>365</v>
      </c>
      <c r="G10" s="5" t="s">
        <v>10</v>
      </c>
      <c r="H10" s="6">
        <v>45079</v>
      </c>
      <c r="I10" s="11">
        <v>1.0197000000000001</v>
      </c>
      <c r="J10" s="11">
        <v>1.0197000000000001</v>
      </c>
      <c r="K10" s="13">
        <v>25240000</v>
      </c>
      <c r="L10" s="13">
        <f t="shared" si="0"/>
        <v>25737228</v>
      </c>
      <c r="M10" s="5" t="s">
        <v>45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44817</v>
      </c>
      <c r="E11" s="6">
        <v>45182</v>
      </c>
      <c r="F11" s="5">
        <v>365</v>
      </c>
      <c r="G11" s="5" t="s">
        <v>10</v>
      </c>
      <c r="H11" s="6">
        <v>45079</v>
      </c>
      <c r="I11" s="11">
        <v>1.0215000000000001</v>
      </c>
      <c r="J11" s="11">
        <v>1.0215000000000001</v>
      </c>
      <c r="K11" s="13">
        <v>27710000</v>
      </c>
      <c r="L11" s="13">
        <f t="shared" si="0"/>
        <v>28305765.000000004</v>
      </c>
      <c r="M11" s="5" t="s">
        <v>49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44831</v>
      </c>
      <c r="E12" s="6">
        <v>45196</v>
      </c>
      <c r="F12" s="5">
        <v>365</v>
      </c>
      <c r="G12" s="5" t="s">
        <v>10</v>
      </c>
      <c r="H12" s="6">
        <v>45079</v>
      </c>
      <c r="I12" s="11">
        <v>1.0203</v>
      </c>
      <c r="J12" s="11">
        <v>1.0203</v>
      </c>
      <c r="K12" s="13">
        <v>20130000</v>
      </c>
      <c r="L12" s="13">
        <f t="shared" si="0"/>
        <v>20538639</v>
      </c>
      <c r="M12" s="5" t="s">
        <v>53</v>
      </c>
    </row>
    <row r="13" spans="1:13" s="7" customFormat="1" ht="39" customHeight="1">
      <c r="A13" s="4" t="s">
        <v>54</v>
      </c>
      <c r="B13" s="5" t="s">
        <v>65</v>
      </c>
      <c r="C13" s="5" t="s">
        <v>55</v>
      </c>
      <c r="D13" s="6">
        <v>44852</v>
      </c>
      <c r="E13" s="6">
        <v>45217</v>
      </c>
      <c r="F13" s="5">
        <v>365</v>
      </c>
      <c r="G13" s="5" t="s">
        <v>10</v>
      </c>
      <c r="H13" s="6">
        <v>45079</v>
      </c>
      <c r="I13" s="11">
        <v>1.0177</v>
      </c>
      <c r="J13" s="11">
        <v>1.0177</v>
      </c>
      <c r="K13" s="13">
        <v>25240000</v>
      </c>
      <c r="L13" s="13">
        <f t="shared" si="0"/>
        <v>25686748</v>
      </c>
      <c r="M13" s="5" t="s">
        <v>56</v>
      </c>
    </row>
    <row r="14" spans="1:13" s="7" customFormat="1" ht="39" customHeight="1">
      <c r="A14" s="4" t="s">
        <v>57</v>
      </c>
      <c r="B14" s="5" t="s">
        <v>66</v>
      </c>
      <c r="C14" s="5" t="s">
        <v>59</v>
      </c>
      <c r="D14" s="6">
        <v>44875</v>
      </c>
      <c r="E14" s="6">
        <v>45240</v>
      </c>
      <c r="F14" s="5">
        <v>365</v>
      </c>
      <c r="G14" s="5" t="s">
        <v>10</v>
      </c>
      <c r="H14" s="6">
        <v>45079</v>
      </c>
      <c r="I14" s="11">
        <v>1.0114000000000001</v>
      </c>
      <c r="J14" s="11">
        <v>1.0114000000000001</v>
      </c>
      <c r="K14" s="13">
        <v>18770000</v>
      </c>
      <c r="L14" s="13">
        <f t="shared" si="0"/>
        <v>18983978</v>
      </c>
      <c r="M14" s="5" t="s">
        <v>58</v>
      </c>
    </row>
    <row r="15" spans="1:13" s="7" customFormat="1" ht="39" customHeight="1">
      <c r="A15" s="4" t="s">
        <v>60</v>
      </c>
      <c r="B15" s="5" t="s">
        <v>67</v>
      </c>
      <c r="C15" s="5" t="s">
        <v>61</v>
      </c>
      <c r="D15" s="6">
        <v>44889</v>
      </c>
      <c r="E15" s="6">
        <v>45254</v>
      </c>
      <c r="F15" s="5">
        <v>365</v>
      </c>
      <c r="G15" s="5" t="s">
        <v>10</v>
      </c>
      <c r="H15" s="6">
        <v>45079</v>
      </c>
      <c r="I15" s="11">
        <v>1.0208999999999999</v>
      </c>
      <c r="J15" s="11">
        <v>1.0208999999999999</v>
      </c>
      <c r="K15" s="13">
        <v>4850000</v>
      </c>
      <c r="L15" s="13">
        <f t="shared" si="0"/>
        <v>4951365</v>
      </c>
      <c r="M15" s="5" t="s">
        <v>58</v>
      </c>
    </row>
    <row r="16" spans="1:13" s="7" customFormat="1" ht="39" customHeight="1">
      <c r="A16" s="4" t="s">
        <v>62</v>
      </c>
      <c r="B16" s="5" t="s">
        <v>69</v>
      </c>
      <c r="C16" s="5" t="s">
        <v>63</v>
      </c>
      <c r="D16" s="6">
        <v>44903</v>
      </c>
      <c r="E16" s="6">
        <v>45093</v>
      </c>
      <c r="F16" s="5">
        <v>190</v>
      </c>
      <c r="G16" s="5" t="s">
        <v>10</v>
      </c>
      <c r="H16" s="6">
        <v>45079</v>
      </c>
      <c r="I16" s="11">
        <v>1.0236000000000001</v>
      </c>
      <c r="J16" s="11">
        <v>1.0236000000000001</v>
      </c>
      <c r="K16" s="13">
        <v>6090000</v>
      </c>
      <c r="L16" s="13">
        <f t="shared" si="0"/>
        <v>6233724</v>
      </c>
      <c r="M16" s="5" t="s">
        <v>64</v>
      </c>
    </row>
    <row r="17" spans="1:13" s="7" customFormat="1" ht="39" customHeight="1">
      <c r="A17" s="4" t="s">
        <v>68</v>
      </c>
      <c r="B17" s="5" t="s">
        <v>70</v>
      </c>
      <c r="C17" s="5" t="s">
        <v>71</v>
      </c>
      <c r="D17" s="6">
        <v>44914</v>
      </c>
      <c r="E17" s="6">
        <v>45279</v>
      </c>
      <c r="F17" s="5">
        <v>365</v>
      </c>
      <c r="G17" s="5" t="s">
        <v>10</v>
      </c>
      <c r="H17" s="6">
        <v>45079</v>
      </c>
      <c r="I17" s="11">
        <v>1.0268999999999999</v>
      </c>
      <c r="J17" s="11">
        <v>1.0268999999999999</v>
      </c>
      <c r="K17" s="13">
        <v>5770000</v>
      </c>
      <c r="L17" s="13">
        <f t="shared" si="0"/>
        <v>5925213</v>
      </c>
      <c r="M17" s="5" t="s">
        <v>72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44924</v>
      </c>
      <c r="E18" s="6">
        <v>45114</v>
      </c>
      <c r="F18" s="5">
        <v>190</v>
      </c>
      <c r="G18" s="5" t="s">
        <v>10</v>
      </c>
      <c r="H18" s="6">
        <v>45079</v>
      </c>
      <c r="I18" s="11">
        <v>1.0218</v>
      </c>
      <c r="J18" s="11">
        <v>1.0218</v>
      </c>
      <c r="K18" s="13">
        <v>6070000</v>
      </c>
      <c r="L18" s="13">
        <f t="shared" si="0"/>
        <v>6202326</v>
      </c>
      <c r="M18" s="5" t="s">
        <v>76</v>
      </c>
    </row>
    <row r="19" spans="1:13" s="7" customFormat="1" ht="39" customHeight="1">
      <c r="A19" s="4" t="s">
        <v>77</v>
      </c>
      <c r="B19" s="5" t="s">
        <v>81</v>
      </c>
      <c r="C19" s="5" t="s">
        <v>78</v>
      </c>
      <c r="D19" s="6">
        <v>44938</v>
      </c>
      <c r="E19" s="6">
        <v>45295</v>
      </c>
      <c r="F19" s="5">
        <v>357</v>
      </c>
      <c r="G19" s="5" t="s">
        <v>10</v>
      </c>
      <c r="H19" s="6">
        <v>45079</v>
      </c>
      <c r="I19" s="11">
        <v>1.0192000000000001</v>
      </c>
      <c r="J19" s="11">
        <v>1.0192000000000001</v>
      </c>
      <c r="K19" s="13">
        <v>3360000</v>
      </c>
      <c r="L19" s="13">
        <f t="shared" si="0"/>
        <v>3424512.0000000005</v>
      </c>
      <c r="M19" s="5" t="s">
        <v>79</v>
      </c>
    </row>
    <row r="20" spans="1:13" s="7" customFormat="1" ht="39" customHeight="1">
      <c r="A20" s="4" t="s">
        <v>80</v>
      </c>
      <c r="B20" s="5" t="s">
        <v>82</v>
      </c>
      <c r="C20" s="5" t="s">
        <v>83</v>
      </c>
      <c r="D20" s="6">
        <v>44956</v>
      </c>
      <c r="E20" s="6">
        <v>45321</v>
      </c>
      <c r="F20" s="5">
        <v>365</v>
      </c>
      <c r="G20" s="5" t="s">
        <v>10</v>
      </c>
      <c r="H20" s="6">
        <v>45079</v>
      </c>
      <c r="I20" s="11">
        <v>1.0213000000000001</v>
      </c>
      <c r="J20" s="11">
        <v>1.0213000000000001</v>
      </c>
      <c r="K20" s="13">
        <v>9640000</v>
      </c>
      <c r="L20" s="13">
        <f t="shared" si="0"/>
        <v>9845332.0000000019</v>
      </c>
      <c r="M20" s="5" t="s">
        <v>79</v>
      </c>
    </row>
    <row r="21" spans="1:13" s="7" customFormat="1" ht="39" customHeight="1">
      <c r="A21" s="4" t="s">
        <v>84</v>
      </c>
      <c r="B21" s="5" t="s">
        <v>86</v>
      </c>
      <c r="C21" s="5" t="s">
        <v>87</v>
      </c>
      <c r="D21" s="6">
        <v>44973</v>
      </c>
      <c r="E21" s="6">
        <v>45401</v>
      </c>
      <c r="F21" s="5">
        <v>428</v>
      </c>
      <c r="G21" s="5" t="s">
        <v>10</v>
      </c>
      <c r="H21" s="6">
        <v>45079</v>
      </c>
      <c r="I21" s="11">
        <v>1.0083</v>
      </c>
      <c r="J21" s="11">
        <v>1.0083</v>
      </c>
      <c r="K21" s="13">
        <v>3580000</v>
      </c>
      <c r="L21" s="13">
        <f t="shared" ref="L21" si="1">K21*I21</f>
        <v>3609714</v>
      </c>
      <c r="M21" s="5" t="s">
        <v>85</v>
      </c>
    </row>
    <row r="22" spans="1:13" s="7" customFormat="1" ht="39" customHeight="1">
      <c r="A22" s="4" t="s">
        <v>88</v>
      </c>
      <c r="B22" s="5" t="s">
        <v>89</v>
      </c>
      <c r="C22" s="5" t="s">
        <v>90</v>
      </c>
      <c r="D22" s="6">
        <v>44980</v>
      </c>
      <c r="E22" s="6">
        <v>45408</v>
      </c>
      <c r="F22" s="5">
        <v>428</v>
      </c>
      <c r="G22" s="5" t="s">
        <v>10</v>
      </c>
      <c r="H22" s="6">
        <v>45079</v>
      </c>
      <c r="I22" s="11">
        <v>1.008</v>
      </c>
      <c r="J22" s="11">
        <v>1.008</v>
      </c>
      <c r="K22" s="13">
        <v>3820000</v>
      </c>
      <c r="L22" s="13">
        <f t="shared" ref="L22:L24" si="2">K22*I22</f>
        <v>3850560</v>
      </c>
      <c r="M22" s="5" t="s">
        <v>91</v>
      </c>
    </row>
    <row r="23" spans="1:13" s="7" customFormat="1" ht="39" customHeight="1">
      <c r="A23" s="4" t="s">
        <v>92</v>
      </c>
      <c r="B23" s="5" t="s">
        <v>94</v>
      </c>
      <c r="C23" s="5" t="s">
        <v>96</v>
      </c>
      <c r="D23" s="6">
        <v>44991</v>
      </c>
      <c r="E23" s="6">
        <v>45174</v>
      </c>
      <c r="F23" s="5">
        <v>183</v>
      </c>
      <c r="G23" s="5" t="s">
        <v>10</v>
      </c>
      <c r="H23" s="6">
        <v>45079</v>
      </c>
      <c r="I23" s="11">
        <v>1.0118</v>
      </c>
      <c r="J23" s="11">
        <v>1.0118</v>
      </c>
      <c r="K23" s="13">
        <v>3480000</v>
      </c>
      <c r="L23" s="13">
        <f t="shared" si="2"/>
        <v>3521064</v>
      </c>
      <c r="M23" s="5" t="s">
        <v>98</v>
      </c>
    </row>
    <row r="24" spans="1:13" s="7" customFormat="1" ht="39" customHeight="1">
      <c r="A24" s="4" t="s">
        <v>93</v>
      </c>
      <c r="B24" s="5" t="s">
        <v>95</v>
      </c>
      <c r="C24" s="5" t="s">
        <v>97</v>
      </c>
      <c r="D24" s="6">
        <v>44994</v>
      </c>
      <c r="E24" s="6">
        <v>45429</v>
      </c>
      <c r="F24" s="5">
        <v>435</v>
      </c>
      <c r="G24" s="5" t="s">
        <v>10</v>
      </c>
      <c r="H24" s="6">
        <v>45079</v>
      </c>
      <c r="I24" s="11">
        <v>1.0061</v>
      </c>
      <c r="J24" s="11">
        <v>1.0061</v>
      </c>
      <c r="K24" s="13">
        <v>3400000</v>
      </c>
      <c r="L24" s="13">
        <f t="shared" si="2"/>
        <v>3420740</v>
      </c>
      <c r="M24" s="5" t="s">
        <v>99</v>
      </c>
    </row>
    <row r="25" spans="1:13" s="7" customFormat="1" ht="39" customHeight="1">
      <c r="A25" s="4" t="s">
        <v>100</v>
      </c>
      <c r="B25" s="5" t="s">
        <v>101</v>
      </c>
      <c r="C25" s="5" t="s">
        <v>102</v>
      </c>
      <c r="D25" s="6">
        <v>45001</v>
      </c>
      <c r="E25" s="6">
        <v>45366</v>
      </c>
      <c r="F25" s="5">
        <v>365</v>
      </c>
      <c r="G25" s="5" t="s">
        <v>10</v>
      </c>
      <c r="H25" s="6">
        <v>45079</v>
      </c>
      <c r="I25" s="11">
        <v>1.0104</v>
      </c>
      <c r="J25" s="11">
        <v>1.0104</v>
      </c>
      <c r="K25" s="13">
        <v>2930000</v>
      </c>
      <c r="L25" s="13">
        <f t="shared" ref="L25" si="3">K25*I25</f>
        <v>2960472</v>
      </c>
      <c r="M25" s="5" t="s">
        <v>103</v>
      </c>
    </row>
    <row r="26" spans="1:13" s="7" customFormat="1" ht="39" customHeight="1">
      <c r="A26" s="4" t="s">
        <v>104</v>
      </c>
      <c r="B26" s="5" t="s">
        <v>106</v>
      </c>
      <c r="C26" s="5" t="s">
        <v>108</v>
      </c>
      <c r="D26" s="6">
        <v>45005</v>
      </c>
      <c r="E26" s="6">
        <v>45188</v>
      </c>
      <c r="F26" s="5">
        <v>183</v>
      </c>
      <c r="G26" s="5" t="s">
        <v>10</v>
      </c>
      <c r="H26" s="6">
        <v>45079</v>
      </c>
      <c r="I26" s="11">
        <v>1.0098</v>
      </c>
      <c r="J26" s="11">
        <v>1.0098</v>
      </c>
      <c r="K26" s="13">
        <v>3940000</v>
      </c>
      <c r="L26" s="13">
        <f t="shared" ref="L26:L27" si="4">K26*I26</f>
        <v>3978612</v>
      </c>
      <c r="M26" s="5" t="s">
        <v>111</v>
      </c>
    </row>
    <row r="27" spans="1:13" s="7" customFormat="1" ht="39" customHeight="1">
      <c r="A27" s="4" t="s">
        <v>105</v>
      </c>
      <c r="B27" s="5" t="s">
        <v>107</v>
      </c>
      <c r="C27" s="5" t="s">
        <v>109</v>
      </c>
      <c r="D27" s="6">
        <v>45008</v>
      </c>
      <c r="E27" s="6">
        <v>45372</v>
      </c>
      <c r="F27" s="5">
        <v>364</v>
      </c>
      <c r="G27" s="5" t="s">
        <v>10</v>
      </c>
      <c r="H27" s="6">
        <v>45079</v>
      </c>
      <c r="I27" s="11">
        <v>1.0130999999999999</v>
      </c>
      <c r="J27" s="11">
        <v>1.0130999999999999</v>
      </c>
      <c r="K27" s="13">
        <v>610000</v>
      </c>
      <c r="L27" s="13">
        <f t="shared" si="4"/>
        <v>617990.99999999988</v>
      </c>
      <c r="M27" s="5" t="s">
        <v>110</v>
      </c>
    </row>
    <row r="28" spans="1:13" s="7" customFormat="1" ht="39" customHeight="1">
      <c r="A28" s="4" t="s">
        <v>112</v>
      </c>
      <c r="B28" s="5" t="s">
        <v>114</v>
      </c>
      <c r="C28" s="5" t="s">
        <v>116</v>
      </c>
      <c r="D28" s="6">
        <v>45012</v>
      </c>
      <c r="E28" s="6">
        <v>45195</v>
      </c>
      <c r="F28" s="5">
        <v>183</v>
      </c>
      <c r="G28" s="5" t="s">
        <v>10</v>
      </c>
      <c r="H28" s="6">
        <v>45079</v>
      </c>
      <c r="I28" s="11">
        <v>1.0089999999999999</v>
      </c>
      <c r="J28" s="11">
        <v>1.0089999999999999</v>
      </c>
      <c r="K28" s="13">
        <v>1380000</v>
      </c>
      <c r="L28" s="13">
        <f t="shared" ref="L28:L29" si="5">K28*I28</f>
        <v>1392419.9999999998</v>
      </c>
      <c r="M28" s="5" t="s">
        <v>98</v>
      </c>
    </row>
    <row r="29" spans="1:13" s="7" customFormat="1" ht="39" customHeight="1">
      <c r="A29" s="4" t="s">
        <v>113</v>
      </c>
      <c r="B29" s="5" t="s">
        <v>115</v>
      </c>
      <c r="C29" s="5" t="s">
        <v>117</v>
      </c>
      <c r="D29" s="6">
        <v>45015</v>
      </c>
      <c r="E29" s="6">
        <v>45372</v>
      </c>
      <c r="F29" s="5">
        <v>357</v>
      </c>
      <c r="G29" s="5" t="s">
        <v>10</v>
      </c>
      <c r="H29" s="6">
        <v>45079</v>
      </c>
      <c r="I29" s="11">
        <v>1.0132000000000001</v>
      </c>
      <c r="J29" s="11">
        <v>1.0132000000000001</v>
      </c>
      <c r="K29" s="13">
        <v>4150000</v>
      </c>
      <c r="L29" s="13">
        <f t="shared" si="5"/>
        <v>4204780</v>
      </c>
      <c r="M29" s="5" t="s">
        <v>79</v>
      </c>
    </row>
    <row r="30" spans="1:13" s="7" customFormat="1" ht="39" customHeight="1">
      <c r="A30" s="4" t="s">
        <v>118</v>
      </c>
      <c r="B30" s="5" t="s">
        <v>119</v>
      </c>
      <c r="C30" s="5" t="s">
        <v>120</v>
      </c>
      <c r="D30" s="6">
        <v>45022</v>
      </c>
      <c r="E30" s="6">
        <v>45393</v>
      </c>
      <c r="F30" s="5">
        <v>371</v>
      </c>
      <c r="G30" s="5" t="s">
        <v>10</v>
      </c>
      <c r="H30" s="6">
        <v>45079</v>
      </c>
      <c r="I30" s="11">
        <v>1.0111000000000001</v>
      </c>
      <c r="J30" s="11">
        <v>1.0111000000000001</v>
      </c>
      <c r="K30" s="13">
        <v>1780000</v>
      </c>
      <c r="L30" s="13">
        <f t="shared" ref="L30" si="6">K30*I30</f>
        <v>1799758.0000000002</v>
      </c>
      <c r="M30" s="5" t="s">
        <v>121</v>
      </c>
    </row>
    <row r="31" spans="1:13" s="7" customFormat="1" ht="39" customHeight="1">
      <c r="A31" s="4" t="s">
        <v>122</v>
      </c>
      <c r="B31" s="5" t="s">
        <v>123</v>
      </c>
      <c r="C31" s="5" t="s">
        <v>124</v>
      </c>
      <c r="D31" s="6">
        <v>45028</v>
      </c>
      <c r="E31" s="6">
        <v>45393</v>
      </c>
      <c r="F31" s="5">
        <v>365</v>
      </c>
      <c r="G31" s="5" t="s">
        <v>10</v>
      </c>
      <c r="H31" s="6">
        <v>45079</v>
      </c>
      <c r="I31" s="11">
        <v>1.0109999999999999</v>
      </c>
      <c r="J31" s="11">
        <v>1.0109999999999999</v>
      </c>
      <c r="K31" s="13">
        <v>410000</v>
      </c>
      <c r="L31" s="13">
        <f t="shared" ref="L31:L32" si="7">K31*I31</f>
        <v>414509.99999999994</v>
      </c>
      <c r="M31" s="5" t="s">
        <v>125</v>
      </c>
    </row>
    <row r="32" spans="1:13" s="7" customFormat="1" ht="39" customHeight="1">
      <c r="A32" s="4" t="s">
        <v>126</v>
      </c>
      <c r="B32" s="5" t="s">
        <v>129</v>
      </c>
      <c r="C32" s="5" t="s">
        <v>131</v>
      </c>
      <c r="D32" s="6">
        <v>45033</v>
      </c>
      <c r="E32" s="6">
        <v>45216</v>
      </c>
      <c r="F32" s="5">
        <v>183</v>
      </c>
      <c r="G32" s="5" t="s">
        <v>10</v>
      </c>
      <c r="H32" s="6">
        <v>45079</v>
      </c>
      <c r="I32" s="11">
        <v>1.0073000000000001</v>
      </c>
      <c r="J32" s="11">
        <v>1.0073000000000001</v>
      </c>
      <c r="K32" s="13">
        <v>3410000</v>
      </c>
      <c r="L32" s="13">
        <f t="shared" si="7"/>
        <v>3434893.0000000005</v>
      </c>
      <c r="M32" s="5" t="s">
        <v>133</v>
      </c>
    </row>
    <row r="33" spans="1:13" s="7" customFormat="1" ht="39" customHeight="1">
      <c r="A33" s="4" t="s">
        <v>128</v>
      </c>
      <c r="B33" s="5" t="s">
        <v>130</v>
      </c>
      <c r="C33" s="5" t="s">
        <v>132</v>
      </c>
      <c r="D33" s="6">
        <v>45034</v>
      </c>
      <c r="E33" s="6">
        <v>45406</v>
      </c>
      <c r="F33" s="5">
        <v>372</v>
      </c>
      <c r="G33" s="5" t="s">
        <v>10</v>
      </c>
      <c r="H33" s="6">
        <v>45079</v>
      </c>
      <c r="I33" s="11">
        <v>1.0081</v>
      </c>
      <c r="J33" s="11">
        <v>1.0081</v>
      </c>
      <c r="K33" s="13">
        <v>2450000</v>
      </c>
      <c r="L33" s="13">
        <f t="shared" ref="L33:L34" si="8">K33*I33</f>
        <v>2469845</v>
      </c>
      <c r="M33" s="5" t="s">
        <v>127</v>
      </c>
    </row>
    <row r="34" spans="1:13" s="7" customFormat="1" ht="39" customHeight="1">
      <c r="A34" s="4" t="s">
        <v>134</v>
      </c>
      <c r="B34" s="5" t="s">
        <v>135</v>
      </c>
      <c r="C34" s="5" t="s">
        <v>136</v>
      </c>
      <c r="D34" s="6">
        <v>45043</v>
      </c>
      <c r="E34" s="6">
        <v>45408</v>
      </c>
      <c r="F34" s="5">
        <v>365</v>
      </c>
      <c r="G34" s="5" t="s">
        <v>10</v>
      </c>
      <c r="H34" s="6">
        <v>45079</v>
      </c>
      <c r="I34" s="11">
        <v>1.006</v>
      </c>
      <c r="J34" s="11">
        <v>1.006</v>
      </c>
      <c r="K34" s="13">
        <v>9870000</v>
      </c>
      <c r="L34" s="13">
        <f t="shared" si="8"/>
        <v>9929220</v>
      </c>
      <c r="M34" s="5" t="s">
        <v>127</v>
      </c>
    </row>
    <row r="35" spans="1:13" s="7" customFormat="1" ht="39" customHeight="1">
      <c r="A35" s="4" t="s">
        <v>137</v>
      </c>
      <c r="B35" s="5" t="s">
        <v>138</v>
      </c>
      <c r="C35" s="5" t="s">
        <v>139</v>
      </c>
      <c r="D35" s="6">
        <v>45055</v>
      </c>
      <c r="E35" s="6">
        <v>45420</v>
      </c>
      <c r="F35" s="5">
        <v>365</v>
      </c>
      <c r="G35" s="5" t="s">
        <v>10</v>
      </c>
      <c r="H35" s="6">
        <v>45079</v>
      </c>
      <c r="I35" s="11">
        <v>1.0035687600000001</v>
      </c>
      <c r="J35" s="11">
        <v>1.0035687600000001</v>
      </c>
      <c r="K35" s="13">
        <v>5610000</v>
      </c>
      <c r="L35" s="13">
        <f t="shared" ref="L35" si="9">K35*I35</f>
        <v>5630020.7436000006</v>
      </c>
      <c r="M35" s="5" t="s">
        <v>140</v>
      </c>
    </row>
    <row r="36" spans="1:13" s="7" customFormat="1" ht="39" customHeight="1">
      <c r="A36" s="4" t="s">
        <v>141</v>
      </c>
      <c r="B36" s="5" t="s">
        <v>142</v>
      </c>
      <c r="C36" s="5" t="s">
        <v>143</v>
      </c>
      <c r="D36" s="6">
        <v>45061</v>
      </c>
      <c r="E36" s="6">
        <v>45244</v>
      </c>
      <c r="F36" s="5">
        <v>183</v>
      </c>
      <c r="G36" s="5" t="s">
        <v>10</v>
      </c>
      <c r="H36" s="6">
        <v>45079</v>
      </c>
      <c r="I36" s="11">
        <v>1.002</v>
      </c>
      <c r="J36" s="11">
        <v>1.002</v>
      </c>
      <c r="K36" s="13">
        <v>3880000</v>
      </c>
      <c r="L36" s="13">
        <f t="shared" ref="L36" si="10">K36*I36</f>
        <v>3887760</v>
      </c>
      <c r="M36" s="5" t="s">
        <v>98</v>
      </c>
    </row>
    <row r="37" spans="1:13" s="7" customFormat="1" ht="39" customHeight="1">
      <c r="A37" s="4" t="s">
        <v>146</v>
      </c>
      <c r="B37" s="5" t="s">
        <v>144</v>
      </c>
      <c r="C37" s="5" t="s">
        <v>145</v>
      </c>
      <c r="D37" s="6">
        <v>45069</v>
      </c>
      <c r="E37" s="6">
        <v>45441</v>
      </c>
      <c r="F37" s="5">
        <v>372</v>
      </c>
      <c r="G37" s="5" t="s">
        <v>10</v>
      </c>
      <c r="H37" s="6">
        <v>45079</v>
      </c>
      <c r="I37" s="11">
        <v>1.0010026599999999</v>
      </c>
      <c r="J37" s="11">
        <v>1.0010026599999999</v>
      </c>
      <c r="K37" s="13">
        <v>13140000</v>
      </c>
      <c r="L37" s="13">
        <f t="shared" ref="L37" si="11">K37*I37</f>
        <v>13153174.952399999</v>
      </c>
      <c r="M37" s="5" t="s">
        <v>79</v>
      </c>
    </row>
    <row r="38" spans="1:13" s="7" customFormat="1" ht="39" customHeight="1">
      <c r="A38" s="4" t="s">
        <v>147</v>
      </c>
      <c r="B38" s="5" t="s">
        <v>148</v>
      </c>
      <c r="C38" s="5" t="s">
        <v>149</v>
      </c>
      <c r="D38" s="6">
        <v>45076</v>
      </c>
      <c r="E38" s="6">
        <v>45441</v>
      </c>
      <c r="F38" s="5">
        <v>365</v>
      </c>
      <c r="G38" s="5" t="s">
        <v>10</v>
      </c>
      <c r="H38" s="6">
        <v>45079</v>
      </c>
      <c r="I38" s="11">
        <v>1.00036467</v>
      </c>
      <c r="J38" s="11">
        <v>1.00036467</v>
      </c>
      <c r="K38" s="13">
        <v>300000</v>
      </c>
      <c r="L38" s="13">
        <f t="shared" ref="L38" si="12">K38*I38</f>
        <v>300109.40100000001</v>
      </c>
      <c r="M38" s="5" t="s">
        <v>79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23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2023-06-05T08:33:36Z</dcterms:modified>
</cp:coreProperties>
</file>