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AD0E7BA-0558-EF44-A899-E860F12A0565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6" i="1" l="1"/>
  <c r="L32" i="1" l="1"/>
  <c r="L31" i="1" l="1"/>
  <c r="L30" i="1" l="1"/>
  <c r="L29" i="1"/>
  <c r="L27" i="1"/>
  <c r="L28" i="1"/>
  <c r="L26" i="1"/>
  <c r="L25" i="1"/>
  <c r="L23" i="1"/>
  <c r="L24" i="1"/>
  <c r="L21" i="1"/>
  <c r="L22" i="1"/>
  <c r="L20" i="1"/>
  <c r="L18" i="1"/>
  <c r="L19" i="1"/>
  <c r="L17" i="1"/>
  <c r="L16" i="1"/>
  <c r="L15" i="1"/>
  <c r="L4" i="1"/>
  <c r="L5" i="1"/>
  <c r="L6" i="1"/>
  <c r="L7" i="1"/>
  <c r="L8" i="1"/>
  <c r="L9" i="1"/>
  <c r="L10" i="1"/>
  <c r="L11" i="1"/>
  <c r="L12" i="1"/>
  <c r="L13" i="1"/>
  <c r="L14" i="1"/>
  <c r="L3" i="1"/>
</calcChain>
</file>

<file path=xl/sharedStrings.xml><?xml version="1.0" encoding="utf-8"?>
<sst xmlns="http://schemas.openxmlformats.org/spreadsheetml/2006/main" count="185" uniqueCount="141">
  <si>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</si>
  <si>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</si>
  <si>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</si>
  <si>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</si>
  <si>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</si>
  <si>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</si>
  <si>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</si>
  <si>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</si>
  <si>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</si>
  <si>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</si>
  <si>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</si>
  <si>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</si>
  <si>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</si>
  <si>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</si>
  <si>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</si>
  <si>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</si>
  <si>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</si>
  <si>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</si>
  <si>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</si>
  <si>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</si>
  <si>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</si>
  <si>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</si>
  <si>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</si>
  <si>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</si>
  <si>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</si>
  <si>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</si>
  <si>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</si>
  <si>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</si>
  <si>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</si>
  <si>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</si>
  <si>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</si>
  <si>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</si>
  <si>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</si>
  <si>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</si>
  <si>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</si>
  <si>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</si>
  <si>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</si>
  <si>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</si>
  <si>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</si>
  <si>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</si>
  <si>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</si>
  <si>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</si>
  <si>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</si>
  <si>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</si>
  <si>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</si>
  <si>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</si>
  <si>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</si>
  <si>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</si>
  <si>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</si>
  <si>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</si>
  <si>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</si>
  <si>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</si>
  <si>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</si>
  <si>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</si>
  <si>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</si>
  <si>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</si>
  <si>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</si>
  <si>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</si>
  <si>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</si>
  <si>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</si>
  <si>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</si>
  <si>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</si>
  <si>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</si>
  <si>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</si>
  <si>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</si>
  <si>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</si>
  <si>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</si>
  <si>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</si>
  <si>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</si>
  <si>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</si>
  <si>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</si>
  <si>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</si>
  <si>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</si>
  <si>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</si>
  <si>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</si>
  <si>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</si>
  <si>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</si>
  <si>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</si>
  <si>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</si>
  <si>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</si>
  <si>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</si>
  <si>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</si>
  <si>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</si>
  <si>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</si>
  <si>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</si>
  <si>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</si>
  <si>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</si>
  <si>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</si>
  <si>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</si>
  <si>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</si>
  <si>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</si>
  <si>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</si>
  <si>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</si>
  <si>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</si>
  <si>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</si>
  <si>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</si>
  <si>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</si>
  <si>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</si>
  <si>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</si>
  <si>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</si>
  <si>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</si>
  <si>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</si>
  <si>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</si>
  <si>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</si>
  <si>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</si>
  <si>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</si>
  <si>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</si>
  <si>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</si>
  <si>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</si>
  <si>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</si>
  <si>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</si>
  <si>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</si>
  <si>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</si>
  <si>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</si>
  <si>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</si>
  <si>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</si>
  <si>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</si>
  <si>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</si>
  <si>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</si>
  <si>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</si>
  <si>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</si>
  <si>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</si>
  <si>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</si>
  <si>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</si>
  <si>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</si>
  <si>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</si>
  <si>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</si>
  <si>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</si>
  <si>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</si>
  <si>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</si>
  <si>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</si>
  <si>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</si>
  <si>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</si>
  <si>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</si>
  <si>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</si>
  <si>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</si>
  <si>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</si>
  <si>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南浔农商行“丰收·信福”封闭净值型人民币理财产品估值公告(20230714)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</si>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</sst>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25" workbookViewId="0">
      <selection activeCell="J38" sqref="J38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3.83203125" style="14" customWidth="1"/>
    <col min="12" max="12" width="23.6640625" style="14" customWidth="1"/>
    <col min="13" max="13" width="17.33203125" style="1" customWidth="1"/>
    <col min="14" max="16384" width="9" style="1"/>
  </cols>
  <sheetData>
    <row r="1" spans="1:13" ht="52" customHeight="1">
      <c r="A1" s="19" t="s">
        <v>137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21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22</v>
      </c>
      <c r="L2" s="12" t="s">
        <v>23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45121</v>
      </c>
      <c r="I3" s="15">
        <v>1.0778000000000001</v>
      </c>
      <c r="J3" s="16">
        <v>1.1028</v>
      </c>
      <c r="K3" s="13">
        <v>880000</v>
      </c>
      <c r="L3" s="13">
        <f>K3*I3</f>
        <v>948464.00000000012</v>
      </c>
      <c r="M3" s="5">
        <v>4.3499999999999996</v>
      </c>
    </row>
    <row r="4" spans="1:13" s="7" customFormat="1" ht="39" customHeight="1">
      <c r="A4" s="4" t="s">
        <v>17</v>
      </c>
      <c r="B4" s="5" t="s">
        <v>18</v>
      </c>
      <c r="C4" s="5" t="s">
        <v>19</v>
      </c>
      <c r="D4" s="6">
        <v>44763</v>
      </c>
      <c r="E4" s="6">
        <v>45128</v>
      </c>
      <c r="F4" s="5">
        <v>365</v>
      </c>
      <c r="G4" s="5" t="s">
        <v>10</v>
      </c>
      <c r="H4" s="6">
        <v>45121</v>
      </c>
      <c r="I4" s="17">
        <v>1.0376000000000001</v>
      </c>
      <c r="J4" s="18">
        <v>1.0376000000000001</v>
      </c>
      <c r="K4" s="13">
        <v>6410000</v>
      </c>
      <c r="L4" s="13">
        <f t="shared" ref="L4:L15" si="0">K4*I4</f>
        <v>6651016.0000000009</v>
      </c>
      <c r="M4" s="5" t="s">
        <v>20</v>
      </c>
    </row>
    <row r="5" spans="1:13" s="7" customFormat="1" ht="39" customHeight="1">
      <c r="A5" s="4" t="s">
        <v>24</v>
      </c>
      <c r="B5" s="5" t="s">
        <v>25</v>
      </c>
      <c r="C5" s="5" t="s">
        <v>26</v>
      </c>
      <c r="D5" s="6">
        <v>44777</v>
      </c>
      <c r="E5" s="6">
        <v>45142</v>
      </c>
      <c r="F5" s="5">
        <v>365</v>
      </c>
      <c r="G5" s="5" t="s">
        <v>10</v>
      </c>
      <c r="H5" s="6">
        <v>45121</v>
      </c>
      <c r="I5" s="17">
        <v>1.0276000000000001</v>
      </c>
      <c r="J5" s="18">
        <v>1.0276000000000001</v>
      </c>
      <c r="K5" s="13">
        <v>6970000</v>
      </c>
      <c r="L5" s="13">
        <f t="shared" si="0"/>
        <v>7162372.0000000009</v>
      </c>
      <c r="M5" s="5" t="s">
        <v>16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44791</v>
      </c>
      <c r="E6" s="6">
        <v>45156</v>
      </c>
      <c r="F6" s="5">
        <v>365</v>
      </c>
      <c r="G6" s="5" t="s">
        <v>10</v>
      </c>
      <c r="H6" s="6">
        <v>45121</v>
      </c>
      <c r="I6" s="17">
        <v>1.0249999999999999</v>
      </c>
      <c r="J6" s="18">
        <v>1.0249999999999999</v>
      </c>
      <c r="K6" s="13">
        <v>11840000</v>
      </c>
      <c r="L6" s="13">
        <f t="shared" si="0"/>
        <v>12135999.999999998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44802</v>
      </c>
      <c r="E7" s="6">
        <v>45167</v>
      </c>
      <c r="F7" s="5">
        <v>365</v>
      </c>
      <c r="G7" s="5" t="s">
        <v>10</v>
      </c>
      <c r="H7" s="6">
        <v>45121</v>
      </c>
      <c r="I7" s="11">
        <v>1.0253000000000001</v>
      </c>
      <c r="J7" s="11">
        <v>1.0253000000000001</v>
      </c>
      <c r="K7" s="13">
        <v>25240000</v>
      </c>
      <c r="L7" s="13">
        <f t="shared" si="0"/>
        <v>25878572.000000004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44817</v>
      </c>
      <c r="E8" s="6">
        <v>45182</v>
      </c>
      <c r="F8" s="5">
        <v>365</v>
      </c>
      <c r="G8" s="5" t="s">
        <v>10</v>
      </c>
      <c r="H8" s="6">
        <v>45121</v>
      </c>
      <c r="I8" s="11">
        <v>1.0274000000000001</v>
      </c>
      <c r="J8" s="11">
        <v>1.0274000000000001</v>
      </c>
      <c r="K8" s="13">
        <v>27710000</v>
      </c>
      <c r="L8" s="13">
        <f t="shared" si="0"/>
        <v>28469254.000000004</v>
      </c>
      <c r="M8" s="5" t="s">
        <v>38</v>
      </c>
    </row>
    <row r="9" spans="1:13" s="7" customFormat="1" ht="39" customHeight="1">
      <c r="A9" s="4" t="s">
        <v>39</v>
      </c>
      <c r="B9" s="5" t="s">
        <v>40</v>
      </c>
      <c r="C9" s="5" t="s">
        <v>41</v>
      </c>
      <c r="D9" s="6">
        <v>44831</v>
      </c>
      <c r="E9" s="6">
        <v>45196</v>
      </c>
      <c r="F9" s="5">
        <v>365</v>
      </c>
      <c r="G9" s="5" t="s">
        <v>10</v>
      </c>
      <c r="H9" s="6">
        <v>45121</v>
      </c>
      <c r="I9" s="11">
        <v>1.0262</v>
      </c>
      <c r="J9" s="11">
        <v>1.0262</v>
      </c>
      <c r="K9" s="13">
        <v>20130000</v>
      </c>
      <c r="L9" s="13">
        <f t="shared" si="0"/>
        <v>20657406</v>
      </c>
      <c r="M9" s="5" t="s">
        <v>42</v>
      </c>
    </row>
    <row r="10" spans="1:13" s="7" customFormat="1" ht="39" customHeight="1">
      <c r="A10" s="4" t="s">
        <v>43</v>
      </c>
      <c r="B10" s="5" t="s">
        <v>51</v>
      </c>
      <c r="C10" s="5" t="s">
        <v>44</v>
      </c>
      <c r="D10" s="6">
        <v>44852</v>
      </c>
      <c r="E10" s="6">
        <v>45217</v>
      </c>
      <c r="F10" s="5">
        <v>365</v>
      </c>
      <c r="G10" s="5" t="s">
        <v>10</v>
      </c>
      <c r="H10" s="6">
        <v>45121</v>
      </c>
      <c r="I10" s="11">
        <v>1.0236000000000001</v>
      </c>
      <c r="J10" s="11">
        <v>1.0236000000000001</v>
      </c>
      <c r="K10" s="13">
        <v>25240000</v>
      </c>
      <c r="L10" s="13">
        <f t="shared" si="0"/>
        <v>25835664</v>
      </c>
      <c r="M10" s="5" t="s">
        <v>45</v>
      </c>
    </row>
    <row r="11" spans="1:13" s="7" customFormat="1" ht="39" customHeight="1">
      <c r="A11" s="4" t="s">
        <v>46</v>
      </c>
      <c r="B11" s="5" t="s">
        <v>52</v>
      </c>
      <c r="C11" s="5" t="s">
        <v>48</v>
      </c>
      <c r="D11" s="6">
        <v>44875</v>
      </c>
      <c r="E11" s="6">
        <v>45240</v>
      </c>
      <c r="F11" s="5">
        <v>365</v>
      </c>
      <c r="G11" s="5" t="s">
        <v>10</v>
      </c>
      <c r="H11" s="6">
        <v>45121</v>
      </c>
      <c r="I11" s="11">
        <v>1.0168999999999999</v>
      </c>
      <c r="J11" s="11">
        <v>1.0168999999999999</v>
      </c>
      <c r="K11" s="13">
        <v>18770000</v>
      </c>
      <c r="L11" s="13">
        <f t="shared" si="0"/>
        <v>19087213</v>
      </c>
      <c r="M11" s="5" t="s">
        <v>47</v>
      </c>
    </row>
    <row r="12" spans="1:13" s="7" customFormat="1" ht="39" customHeight="1">
      <c r="A12" s="4" t="s">
        <v>49</v>
      </c>
      <c r="B12" s="5" t="s">
        <v>53</v>
      </c>
      <c r="C12" s="5" t="s">
        <v>50</v>
      </c>
      <c r="D12" s="6">
        <v>44889</v>
      </c>
      <c r="E12" s="6">
        <v>45254</v>
      </c>
      <c r="F12" s="5">
        <v>365</v>
      </c>
      <c r="G12" s="5" t="s">
        <v>10</v>
      </c>
      <c r="H12" s="6">
        <v>45121</v>
      </c>
      <c r="I12" s="11">
        <v>1.0262</v>
      </c>
      <c r="J12" s="11">
        <v>1.0262</v>
      </c>
      <c r="K12" s="13">
        <v>4850000</v>
      </c>
      <c r="L12" s="13">
        <f t="shared" si="0"/>
        <v>4977070</v>
      </c>
      <c r="M12" s="5" t="s">
        <v>47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44914</v>
      </c>
      <c r="E13" s="6">
        <v>45279</v>
      </c>
      <c r="F13" s="5">
        <v>365</v>
      </c>
      <c r="G13" s="5" t="s">
        <v>10</v>
      </c>
      <c r="H13" s="6">
        <v>45121</v>
      </c>
      <c r="I13" s="11">
        <v>1.0318000000000001</v>
      </c>
      <c r="J13" s="11">
        <v>1.0318000000000001</v>
      </c>
      <c r="K13" s="13">
        <v>5770000</v>
      </c>
      <c r="L13" s="13">
        <f t="shared" si="0"/>
        <v>5953486</v>
      </c>
      <c r="M13" s="5" t="s">
        <v>57</v>
      </c>
    </row>
    <row r="14" spans="1:13" s="7" customFormat="1" ht="39" customHeight="1">
      <c r="A14" s="4" t="s">
        <v>58</v>
      </c>
      <c r="B14" s="5" t="s">
        <v>62</v>
      </c>
      <c r="C14" s="5" t="s">
        <v>59</v>
      </c>
      <c r="D14" s="6">
        <v>44938</v>
      </c>
      <c r="E14" s="6">
        <v>45295</v>
      </c>
      <c r="F14" s="5">
        <v>357</v>
      </c>
      <c r="G14" s="5" t="s">
        <v>10</v>
      </c>
      <c r="H14" s="6">
        <v>45121</v>
      </c>
      <c r="I14" s="11">
        <v>1.0264</v>
      </c>
      <c r="J14" s="11">
        <v>1.0264</v>
      </c>
      <c r="K14" s="13">
        <v>3360000</v>
      </c>
      <c r="L14" s="13">
        <f t="shared" si="0"/>
        <v>3448704</v>
      </c>
      <c r="M14" s="5" t="s">
        <v>60</v>
      </c>
    </row>
    <row r="15" spans="1:13" s="7" customFormat="1" ht="39" customHeight="1">
      <c r="A15" s="4" t="s">
        <v>61</v>
      </c>
      <c r="B15" s="5" t="s">
        <v>63</v>
      </c>
      <c r="C15" s="5" t="s">
        <v>64</v>
      </c>
      <c r="D15" s="6">
        <v>44956</v>
      </c>
      <c r="E15" s="6">
        <v>45321</v>
      </c>
      <c r="F15" s="5">
        <v>365</v>
      </c>
      <c r="G15" s="5" t="s">
        <v>10</v>
      </c>
      <c r="H15" s="6">
        <v>45121</v>
      </c>
      <c r="I15" s="11">
        <v>1.0261</v>
      </c>
      <c r="J15" s="11">
        <v>1.0261</v>
      </c>
      <c r="K15" s="13">
        <v>9640000</v>
      </c>
      <c r="L15" s="13">
        <f t="shared" si="0"/>
        <v>9891604</v>
      </c>
      <c r="M15" s="5" t="s">
        <v>60</v>
      </c>
    </row>
    <row r="16" spans="1:13" s="7" customFormat="1" ht="39" customHeight="1">
      <c r="A16" s="4" t="s">
        <v>65</v>
      </c>
      <c r="B16" s="5" t="s">
        <v>67</v>
      </c>
      <c r="C16" s="5" t="s">
        <v>68</v>
      </c>
      <c r="D16" s="6">
        <v>44973</v>
      </c>
      <c r="E16" s="6">
        <v>45401</v>
      </c>
      <c r="F16" s="5">
        <v>428</v>
      </c>
      <c r="G16" s="5" t="s">
        <v>10</v>
      </c>
      <c r="H16" s="6">
        <v>45121</v>
      </c>
      <c r="I16" s="11">
        <v>1.0125</v>
      </c>
      <c r="J16" s="11">
        <v>1.0125</v>
      </c>
      <c r="K16" s="13">
        <v>3580000</v>
      </c>
      <c r="L16" s="13">
        <f t="shared" ref="L16" si="1">K16*I16</f>
        <v>3624750</v>
      </c>
      <c r="M16" s="5" t="s">
        <v>66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44980</v>
      </c>
      <c r="E17" s="6">
        <v>45408</v>
      </c>
      <c r="F17" s="5">
        <v>428</v>
      </c>
      <c r="G17" s="5" t="s">
        <v>10</v>
      </c>
      <c r="H17" s="6">
        <v>45121</v>
      </c>
      <c r="I17" s="11">
        <v>1.0122</v>
      </c>
      <c r="J17" s="11">
        <v>1.0122</v>
      </c>
      <c r="K17" s="13">
        <v>3820000</v>
      </c>
      <c r="L17" s="13">
        <f t="shared" ref="L17:L19" si="2">K17*I17</f>
        <v>3866604</v>
      </c>
      <c r="M17" s="5" t="s">
        <v>72</v>
      </c>
    </row>
    <row r="18" spans="1:13" s="7" customFormat="1" ht="39" customHeight="1">
      <c r="A18" s="4" t="s">
        <v>73</v>
      </c>
      <c r="B18" s="5" t="s">
        <v>75</v>
      </c>
      <c r="C18" s="5" t="s">
        <v>77</v>
      </c>
      <c r="D18" s="6">
        <v>44991</v>
      </c>
      <c r="E18" s="6">
        <v>45174</v>
      </c>
      <c r="F18" s="5">
        <v>183</v>
      </c>
      <c r="G18" s="5" t="s">
        <v>10</v>
      </c>
      <c r="H18" s="6">
        <v>45121</v>
      </c>
      <c r="I18" s="11">
        <v>1.0172000000000001</v>
      </c>
      <c r="J18" s="11">
        <v>1.0172000000000001</v>
      </c>
      <c r="K18" s="13">
        <v>3480000</v>
      </c>
      <c r="L18" s="13">
        <f t="shared" si="2"/>
        <v>3539856.0000000005</v>
      </c>
      <c r="M18" s="5" t="s">
        <v>79</v>
      </c>
    </row>
    <row r="19" spans="1:13" s="7" customFormat="1" ht="39" customHeight="1">
      <c r="A19" s="4" t="s">
        <v>74</v>
      </c>
      <c r="B19" s="5" t="s">
        <v>76</v>
      </c>
      <c r="C19" s="5" t="s">
        <v>78</v>
      </c>
      <c r="D19" s="6">
        <v>44994</v>
      </c>
      <c r="E19" s="6">
        <v>45429</v>
      </c>
      <c r="F19" s="5">
        <v>435</v>
      </c>
      <c r="G19" s="5" t="s">
        <v>10</v>
      </c>
      <c r="H19" s="6">
        <v>45121</v>
      </c>
      <c r="I19" s="11">
        <v>1.0104</v>
      </c>
      <c r="J19" s="11">
        <v>1.0104</v>
      </c>
      <c r="K19" s="13">
        <v>3400000</v>
      </c>
      <c r="L19" s="13">
        <f t="shared" si="2"/>
        <v>3435360</v>
      </c>
      <c r="M19" s="5" t="s">
        <v>80</v>
      </c>
    </row>
    <row r="20" spans="1:13" s="7" customFormat="1" ht="39" customHeight="1">
      <c r="A20" s="4" t="s">
        <v>81</v>
      </c>
      <c r="B20" s="5" t="s">
        <v>82</v>
      </c>
      <c r="C20" s="5" t="s">
        <v>83</v>
      </c>
      <c r="D20" s="6">
        <v>45001</v>
      </c>
      <c r="E20" s="6">
        <v>45366</v>
      </c>
      <c r="F20" s="5">
        <v>365</v>
      </c>
      <c r="G20" s="5" t="s">
        <v>10</v>
      </c>
      <c r="H20" s="6">
        <v>45121</v>
      </c>
      <c r="I20" s="11">
        <v>1.0158</v>
      </c>
      <c r="J20" s="11">
        <v>1.0158</v>
      </c>
      <c r="K20" s="13">
        <v>2930000</v>
      </c>
      <c r="L20" s="13">
        <f t="shared" ref="L20" si="3">K20*I20</f>
        <v>2976294</v>
      </c>
      <c r="M20" s="5" t="s">
        <v>84</v>
      </c>
    </row>
    <row r="21" spans="1:13" s="7" customFormat="1" ht="39" customHeight="1">
      <c r="A21" s="4" t="s">
        <v>85</v>
      </c>
      <c r="B21" s="5" t="s">
        <v>87</v>
      </c>
      <c r="C21" s="5" t="s">
        <v>89</v>
      </c>
      <c r="D21" s="6">
        <v>45005</v>
      </c>
      <c r="E21" s="6">
        <v>45188</v>
      </c>
      <c r="F21" s="5">
        <v>183</v>
      </c>
      <c r="G21" s="5" t="s">
        <v>10</v>
      </c>
      <c r="H21" s="6">
        <v>45121</v>
      </c>
      <c r="I21" s="11">
        <v>1.0152000000000001</v>
      </c>
      <c r="J21" s="11">
        <v>1.0152000000000001</v>
      </c>
      <c r="K21" s="13">
        <v>3940000</v>
      </c>
      <c r="L21" s="13">
        <f t="shared" ref="L21:L22" si="4">K21*I21</f>
        <v>3999888.0000000005</v>
      </c>
      <c r="M21" s="5" t="s">
        <v>92</v>
      </c>
    </row>
    <row r="22" spans="1:13" s="7" customFormat="1" ht="39" customHeight="1">
      <c r="A22" s="4" t="s">
        <v>86</v>
      </c>
      <c r="B22" s="5" t="s">
        <v>88</v>
      </c>
      <c r="C22" s="5" t="s">
        <v>90</v>
      </c>
      <c r="D22" s="6">
        <v>45008</v>
      </c>
      <c r="E22" s="6">
        <v>45372</v>
      </c>
      <c r="F22" s="5">
        <v>364</v>
      </c>
      <c r="G22" s="5" t="s">
        <v>10</v>
      </c>
      <c r="H22" s="6">
        <v>45121</v>
      </c>
      <c r="I22" s="11">
        <v>1.0188999999999999</v>
      </c>
      <c r="J22" s="11">
        <v>1.0188999999999999</v>
      </c>
      <c r="K22" s="13">
        <v>610000</v>
      </c>
      <c r="L22" s="13">
        <f t="shared" si="4"/>
        <v>621529</v>
      </c>
      <c r="M22" s="5" t="s">
        <v>91</v>
      </c>
    </row>
    <row r="23" spans="1:13" s="7" customFormat="1" ht="39" customHeight="1">
      <c r="A23" s="4" t="s">
        <v>93</v>
      </c>
      <c r="B23" s="5" t="s">
        <v>95</v>
      </c>
      <c r="C23" s="5" t="s">
        <v>97</v>
      </c>
      <c r="D23" s="6">
        <v>45012</v>
      </c>
      <c r="E23" s="6">
        <v>45195</v>
      </c>
      <c r="F23" s="5">
        <v>183</v>
      </c>
      <c r="G23" s="5" t="s">
        <v>10</v>
      </c>
      <c r="H23" s="6">
        <v>45121</v>
      </c>
      <c r="I23" s="11">
        <v>1.0144</v>
      </c>
      <c r="J23" s="11">
        <v>1.0144</v>
      </c>
      <c r="K23" s="13">
        <v>4150000</v>
      </c>
      <c r="L23" s="13">
        <f t="shared" ref="L23:L24" si="5">K23*I23</f>
        <v>4209760</v>
      </c>
      <c r="M23" s="5" t="s">
        <v>79</v>
      </c>
    </row>
    <row r="24" spans="1:13" s="7" customFormat="1" ht="39" customHeight="1">
      <c r="A24" s="4" t="s">
        <v>94</v>
      </c>
      <c r="B24" s="5" t="s">
        <v>96</v>
      </c>
      <c r="C24" s="5" t="s">
        <v>98</v>
      </c>
      <c r="D24" s="6">
        <v>45015</v>
      </c>
      <c r="E24" s="6">
        <v>45372</v>
      </c>
      <c r="F24" s="5">
        <v>357</v>
      </c>
      <c r="G24" s="5" t="s">
        <v>10</v>
      </c>
      <c r="H24" s="6">
        <v>45121</v>
      </c>
      <c r="I24" s="11">
        <v>1.0190999999999999</v>
      </c>
      <c r="J24" s="11">
        <v>1.0190999999999999</v>
      </c>
      <c r="K24" s="13">
        <v>1380000</v>
      </c>
      <c r="L24" s="13">
        <f t="shared" si="5"/>
        <v>1406357.9999999998</v>
      </c>
      <c r="M24" s="5" t="s">
        <v>60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45022</v>
      </c>
      <c r="E25" s="6">
        <v>45393</v>
      </c>
      <c r="F25" s="5">
        <v>371</v>
      </c>
      <c r="G25" s="5" t="s">
        <v>10</v>
      </c>
      <c r="H25" s="6">
        <v>45121</v>
      </c>
      <c r="I25" s="11">
        <v>1.0183</v>
      </c>
      <c r="J25" s="11">
        <v>1.0183</v>
      </c>
      <c r="K25" s="13">
        <v>1780000</v>
      </c>
      <c r="L25" s="13">
        <f t="shared" ref="L25" si="6">K25*I25</f>
        <v>1812574</v>
      </c>
      <c r="M25" s="5" t="s">
        <v>102</v>
      </c>
    </row>
    <row r="26" spans="1:13" s="7" customFormat="1" ht="39" customHeight="1">
      <c r="A26" s="4" t="s">
        <v>103</v>
      </c>
      <c r="B26" s="5" t="s">
        <v>104</v>
      </c>
      <c r="C26" s="5" t="s">
        <v>105</v>
      </c>
      <c r="D26" s="6">
        <v>45028</v>
      </c>
      <c r="E26" s="6">
        <v>45393</v>
      </c>
      <c r="F26" s="5">
        <v>365</v>
      </c>
      <c r="G26" s="5" t="s">
        <v>10</v>
      </c>
      <c r="H26" s="6">
        <v>45121</v>
      </c>
      <c r="I26" s="11">
        <v>1.0182</v>
      </c>
      <c r="J26" s="11">
        <v>1.0182</v>
      </c>
      <c r="K26" s="13">
        <v>410000</v>
      </c>
      <c r="L26" s="13">
        <f t="shared" ref="L26:L27" si="7">K26*I26</f>
        <v>417462</v>
      </c>
      <c r="M26" s="5" t="s">
        <v>106</v>
      </c>
    </row>
    <row r="27" spans="1:13" s="7" customFormat="1" ht="39" customHeight="1">
      <c r="A27" s="4" t="s">
        <v>107</v>
      </c>
      <c r="B27" s="5" t="s">
        <v>110</v>
      </c>
      <c r="C27" s="5" t="s">
        <v>112</v>
      </c>
      <c r="D27" s="6">
        <v>45033</v>
      </c>
      <c r="E27" s="6">
        <v>45216</v>
      </c>
      <c r="F27" s="5">
        <v>183</v>
      </c>
      <c r="G27" s="5" t="s">
        <v>10</v>
      </c>
      <c r="H27" s="6">
        <v>45121</v>
      </c>
      <c r="I27" s="11">
        <v>1.0117</v>
      </c>
      <c r="J27" s="11">
        <v>1.0117</v>
      </c>
      <c r="K27" s="13">
        <v>3410000</v>
      </c>
      <c r="L27" s="13">
        <f t="shared" si="7"/>
        <v>3449897</v>
      </c>
      <c r="M27" s="5" t="s">
        <v>114</v>
      </c>
    </row>
    <row r="28" spans="1:13" s="7" customFormat="1" ht="39" customHeight="1">
      <c r="A28" s="4" t="s">
        <v>109</v>
      </c>
      <c r="B28" s="5" t="s">
        <v>111</v>
      </c>
      <c r="C28" s="5" t="s">
        <v>113</v>
      </c>
      <c r="D28" s="6">
        <v>45034</v>
      </c>
      <c r="E28" s="6">
        <v>45406</v>
      </c>
      <c r="F28" s="5">
        <v>372</v>
      </c>
      <c r="G28" s="5" t="s">
        <v>10</v>
      </c>
      <c r="H28" s="6">
        <v>45121</v>
      </c>
      <c r="I28" s="11">
        <v>1.0128999999999999</v>
      </c>
      <c r="J28" s="11">
        <v>1.0128999999999999</v>
      </c>
      <c r="K28" s="13">
        <v>2450000</v>
      </c>
      <c r="L28" s="13">
        <f t="shared" ref="L28:L29" si="8">K28*I28</f>
        <v>2481605</v>
      </c>
      <c r="M28" s="5" t="s">
        <v>108</v>
      </c>
    </row>
    <row r="29" spans="1:13" s="7" customFormat="1" ht="39" customHeight="1">
      <c r="A29" s="4" t="s">
        <v>115</v>
      </c>
      <c r="B29" s="5" t="s">
        <v>116</v>
      </c>
      <c r="C29" s="5" t="s">
        <v>117</v>
      </c>
      <c r="D29" s="6">
        <v>45043</v>
      </c>
      <c r="E29" s="6">
        <v>45408</v>
      </c>
      <c r="F29" s="5">
        <v>365</v>
      </c>
      <c r="G29" s="5" t="s">
        <v>10</v>
      </c>
      <c r="H29" s="6">
        <v>45121</v>
      </c>
      <c r="I29" s="11">
        <v>1.0106999999999999</v>
      </c>
      <c r="J29" s="11">
        <v>1.0106999999999999</v>
      </c>
      <c r="K29" s="13">
        <v>9870000</v>
      </c>
      <c r="L29" s="13">
        <f t="shared" si="8"/>
        <v>9975609</v>
      </c>
      <c r="M29" s="5" t="s">
        <v>108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45055</v>
      </c>
      <c r="E30" s="6">
        <v>45420</v>
      </c>
      <c r="F30" s="5">
        <v>365</v>
      </c>
      <c r="G30" s="5" t="s">
        <v>10</v>
      </c>
      <c r="H30" s="6">
        <v>45121</v>
      </c>
      <c r="I30" s="11">
        <v>1.0083229300000001</v>
      </c>
      <c r="J30" s="11">
        <v>1.0083229300000001</v>
      </c>
      <c r="K30" s="13">
        <v>5610000</v>
      </c>
      <c r="L30" s="13">
        <f t="shared" ref="L30" si="9">K30*I30</f>
        <v>5656691.6373000005</v>
      </c>
      <c r="M30" s="5" t="s">
        <v>121</v>
      </c>
    </row>
    <row r="31" spans="1:13" s="7" customFormat="1" ht="39" customHeight="1">
      <c r="A31" s="4" t="s">
        <v>122</v>
      </c>
      <c r="B31" s="5" t="s">
        <v>123</v>
      </c>
      <c r="C31" s="5" t="s">
        <v>124</v>
      </c>
      <c r="D31" s="6">
        <v>45061</v>
      </c>
      <c r="E31" s="6">
        <v>45244</v>
      </c>
      <c r="F31" s="5">
        <v>183</v>
      </c>
      <c r="G31" s="5" t="s">
        <v>10</v>
      </c>
      <c r="H31" s="6">
        <v>45121</v>
      </c>
      <c r="I31" s="11">
        <v>1.0064</v>
      </c>
      <c r="J31" s="11">
        <v>1.0064</v>
      </c>
      <c r="K31" s="13">
        <v>3880000</v>
      </c>
      <c r="L31" s="13">
        <f t="shared" ref="L31" si="10">K31*I31</f>
        <v>3904832</v>
      </c>
      <c r="M31" s="5" t="s">
        <v>79</v>
      </c>
    </row>
    <row r="32" spans="1:13" s="7" customFormat="1" ht="39" customHeight="1">
      <c r="A32" s="4" t="s">
        <v>127</v>
      </c>
      <c r="B32" s="5" t="s">
        <v>125</v>
      </c>
      <c r="C32" s="5" t="s">
        <v>126</v>
      </c>
      <c r="D32" s="6">
        <v>45069</v>
      </c>
      <c r="E32" s="6">
        <v>45441</v>
      </c>
      <c r="F32" s="5">
        <v>372</v>
      </c>
      <c r="G32" s="5" t="s">
        <v>10</v>
      </c>
      <c r="H32" s="6">
        <v>45121</v>
      </c>
      <c r="I32" s="11">
        <v>1.0057446299999999</v>
      </c>
      <c r="J32" s="11">
        <v>1.0057446299999999</v>
      </c>
      <c r="K32" s="13">
        <v>13140000</v>
      </c>
      <c r="L32" s="13">
        <f t="shared" ref="L32:L35" si="11">K32*I32</f>
        <v>13215484.438199999</v>
      </c>
      <c r="M32" s="5" t="s">
        <v>60</v>
      </c>
    </row>
    <row r="33" spans="1:13" s="7" customFormat="1" ht="39" customHeight="1">
      <c r="A33" s="4" t="s">
        <v>128</v>
      </c>
      <c r="B33" s="5" t="s">
        <v>132</v>
      </c>
      <c r="C33" s="5" t="s">
        <v>129</v>
      </c>
      <c r="D33" s="6">
        <v>45076</v>
      </c>
      <c r="E33" s="6">
        <v>45441</v>
      </c>
      <c r="F33" s="5">
        <v>365</v>
      </c>
      <c r="G33" s="5" t="s">
        <v>10</v>
      </c>
      <c r="H33" s="6">
        <v>45121</v>
      </c>
      <c r="I33" s="11">
        <v>1.0051041000000001</v>
      </c>
      <c r="J33" s="11">
        <v>1.0051041000000001</v>
      </c>
      <c r="K33" s="13">
        <v>300000</v>
      </c>
      <c r="L33" s="13">
        <f t="shared" si="11"/>
        <v>301531.23000000004</v>
      </c>
      <c r="M33" s="5" t="s">
        <v>60</v>
      </c>
    </row>
    <row r="34" spans="1:13" s="7" customFormat="1" ht="39" customHeight="1">
      <c r="A34" s="4" t="s">
        <v>130</v>
      </c>
      <c r="B34" s="5" t="s">
        <v>131</v>
      </c>
      <c r="C34" s="5" t="s">
        <v>133</v>
      </c>
      <c r="D34" s="6">
        <v>45090</v>
      </c>
      <c r="E34" s="6">
        <v>45457</v>
      </c>
      <c r="F34" s="5">
        <v>367</v>
      </c>
      <c r="G34" s="5" t="s">
        <v>10</v>
      </c>
      <c r="H34" s="6">
        <v>45121</v>
      </c>
      <c r="I34" s="11">
        <v>1.0029077399999999</v>
      </c>
      <c r="J34" s="11">
        <v>1.0029077399999999</v>
      </c>
      <c r="K34" s="13">
        <v>5450000</v>
      </c>
      <c r="L34" s="13">
        <f t="shared" si="11"/>
        <v>5465847.1829999993</v>
      </c>
      <c r="M34" s="5" t="s">
        <v>60</v>
      </c>
    </row>
    <row r="35" spans="1:13" s="7" customFormat="1" ht="39" customHeight="1">
      <c r="A35" s="4" t="s">
        <v>134</v>
      </c>
      <c r="B35" s="5" t="s">
        <v>135</v>
      </c>
      <c r="C35" s="5" t="s">
        <v>136</v>
      </c>
      <c r="D35" s="6">
        <v>45096</v>
      </c>
      <c r="E35" s="6">
        <v>45279</v>
      </c>
      <c r="F35" s="5">
        <v>183</v>
      </c>
      <c r="G35" s="5" t="s">
        <v>10</v>
      </c>
      <c r="H35" s="6">
        <v>45121</v>
      </c>
      <c r="I35" s="11">
        <v>1.0025999999999999</v>
      </c>
      <c r="J35" s="11">
        <v>1.0025999999999999</v>
      </c>
      <c r="K35" s="13">
        <v>4770000</v>
      </c>
      <c r="L35" s="13">
        <f t="shared" si="11"/>
        <v>4782402</v>
      </c>
      <c r="M35" s="5" t="s">
        <v>79</v>
      </c>
    </row>
    <row r="36" spans="1:13" s="7" customFormat="1" ht="39" customHeight="1">
      <c r="A36" s="4" t="s">
        <v>138</v>
      </c>
      <c r="B36" s="5" t="s">
        <v>139</v>
      </c>
      <c r="C36" s="5" t="s">
        <v>140</v>
      </c>
      <c r="D36" s="6">
        <v>45118</v>
      </c>
      <c r="E36" s="6">
        <v>45485</v>
      </c>
      <c r="F36" s="5">
        <v>367</v>
      </c>
      <c r="G36" s="5" t="s">
        <v>10</v>
      </c>
      <c r="H36" s="6">
        <v>45121</v>
      </c>
      <c r="I36" s="11">
        <v>1.0002718399999999</v>
      </c>
      <c r="J36" s="11">
        <v>1.0002718399999999</v>
      </c>
      <c r="K36" s="13">
        <v>8930000</v>
      </c>
      <c r="L36" s="13">
        <f t="shared" ref="L36" si="12">K36*I36</f>
        <v>8932427.5311999992</v>
      </c>
      <c r="M36" s="5" t="s">
        <v>72</v>
      </c>
    </row>
    <row r="37" spans="1:13" s="7" customFormat="1" ht="39" customHeight="1">
      <c r="A37" s="20" t="s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2023-07-18T01:14:50Z</dcterms:modified>
</cp:coreProperties>
</file>