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A6305BA5-0FD7-5A4F-8955-9E18F4BAAD0C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工作表1" sheetId="1" r:id="rId1"/>
  </sheets>
  <definedNames>
    <definedName name="_xlnm._FilterDatabase" localSheetId="0" hidden="1">工作表1!$A$2:$M$39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1" l="1"/>
  <c r="L36" i="1" l="1"/>
  <c r="L35" i="1" l="1"/>
  <c r="L34" i="1" l="1"/>
  <c r="L33" i="1" l="1"/>
  <c r="L32" i="1" l="1"/>
  <c r="L31" i="1" l="1"/>
  <c r="L30" i="1" l="1"/>
  <c r="L29" i="1" l="1"/>
  <c r="L38" i="1" l="1"/>
  <c r="L28" i="1" l="1"/>
  <c r="L27" i="1" l="1"/>
  <c r="L26" i="1" l="1"/>
  <c r="L25" i="1"/>
  <c r="L23" i="1"/>
  <c r="L24" i="1"/>
  <c r="L22" i="1"/>
  <c r="L21" i="1"/>
  <c r="L19" i="1"/>
  <c r="L20" i="1"/>
  <c r="L17" i="1"/>
  <c r="L18" i="1"/>
  <c r="L16" i="1"/>
  <c r="L14" i="1"/>
  <c r="L15" i="1"/>
  <c r="L13" i="1"/>
  <c r="L12" i="1"/>
  <c r="L11" i="1"/>
  <c r="L4" i="1"/>
  <c r="L5" i="1"/>
  <c r="L6" i="1"/>
  <c r="L7" i="1"/>
  <c r="L8" i="1"/>
  <c r="L9" i="1"/>
  <c r="L10" i="1"/>
  <c r="L3" i="1"/>
</calcChain>
</file>

<file path=xl/sharedStrings.xml><?xml version="1.0" encoding="utf-8"?>
<sst xmlns="http://schemas.openxmlformats.org/spreadsheetml/2006/main" count="195" uniqueCount="145">
  <si>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</si>
  <si>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</si>
  <si>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</si>
  <si>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</si>
  <si>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</si>
  <si>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</si>
  <si>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</si>
  <si>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</si>
  <si>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</si>
  <si>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</si>
  <si>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</si>
  <si>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</si>
  <si>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</si>
  <si>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</si>
  <si>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</si>
  <si>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</si>
  <si>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</si>
  <si>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</si>
  <si>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</si>
  <si>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</si>
  <si>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</si>
  <si>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</si>
  <si>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</si>
  <si>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</si>
  <si>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</si>
  <si>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</si>
  <si>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</si>
  <si>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</si>
  <si>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</si>
  <si>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</si>
  <si>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</si>
  <si>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</si>
  <si>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</si>
  <si>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</si>
  <si>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</si>
  <si>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</si>
  <si>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</si>
  <si>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</si>
  <si>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</si>
  <si>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</si>
  <si>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</si>
  <si>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</si>
  <si>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</si>
  <si>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</si>
  <si>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</si>
  <si>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</si>
  <si>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</si>
  <si>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</si>
  <si>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</si>
  <si>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</si>
  <si>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</si>
  <si>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</si>
  <si>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</si>
  <si>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</si>
  <si>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</si>
  <si>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</si>
  <si>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</si>
  <si>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</si>
  <si>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</si>
  <si>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</si>
  <si>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</si>
  <si>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</si>
  <si>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</si>
  <si>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</si>
  <si>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</si>
  <si>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</si>
  <si>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</si>
  <si>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</si>
  <si>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</si>
  <si>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</si>
  <si>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</si>
  <si>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</si>
  <si>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</si>
  <si>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</si>
  <si>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</si>
  <si>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</si>
  <si>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</si>
  <si>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</si>
  <si>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</si>
  <si>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</si>
  <si>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</si>
  <si>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</si>
  <si>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</si>
  <si>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</si>
  <si>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</si>
  <si>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</si>
  <si>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</si>
  <si>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</si>
  <si>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</si>
  <si>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</si>
  <si>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</si>
  <si>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</si>
  <si>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</si>
  <si>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</si>
  <si>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</si>
  <si>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</si>
  <si>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</si>
  <si>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</si>
  <si>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</si>
  <si>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</si>
  <si>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</si>
  <si>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</si>
  <si>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</si>
  <si>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</si>
  <si>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</si>
  <si>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</si>
  <si>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</si>
  <si>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</si>
  <si>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</si>
  <si>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</si>
  <si>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</si>
  <si>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</si>
  <si>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</si>
  <si>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</si>
  <si>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</si>
  <si>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</si>
  <si>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</si>
  <si>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</si>
  <si>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</si>
  <si>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</si>
  <si>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</si>
  <si>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</si>
  <si>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</si>
  <si>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</si>
  <si>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</si>
  <si>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</si>
  <si>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</si>
  <si>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</si>
  <si>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</si>
  <si>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</si>
  <si>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</si>
  <si>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</si>
  <si>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</si>
  <si>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</si>
  <si>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</si>
  <si>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</si>
  <si>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</si>
  <si>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</si>
  <si>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</si>
  <si>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</si>
  <si>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</si>
  <si>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</si>
  <si>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</si>
  <si>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</si>
  <si>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南浔农商行“丰收·信福”封闭净值型人民币理财产品估值公告(20230901)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</si>
</sst>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A28" zoomScale="89" workbookViewId="0">
      <selection activeCell="H3" sqref="H3:H38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17</v>
      </c>
      <c r="L2" s="11" t="s">
        <v>18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45170</v>
      </c>
      <c r="I3" s="14">
        <v>1.0898000000000001</v>
      </c>
      <c r="J3" s="14">
        <v>1.1148</v>
      </c>
      <c r="K3" s="12">
        <v>880000</v>
      </c>
      <c r="L3" s="12">
        <f>K3*I3</f>
        <v>959024.00000000012</v>
      </c>
      <c r="M3" s="5">
        <v>4.3499999999999996</v>
      </c>
    </row>
    <row r="4" spans="1:13" s="7" customFormat="1" ht="39" customHeight="1">
      <c r="A4" s="4" t="s">
        <v>19</v>
      </c>
      <c r="B4" s="5" t="s">
        <v>20</v>
      </c>
      <c r="C4" s="5" t="s">
        <v>21</v>
      </c>
      <c r="D4" s="6">
        <v>44817</v>
      </c>
      <c r="E4" s="6">
        <v>45182</v>
      </c>
      <c r="F4" s="5">
        <v>365</v>
      </c>
      <c r="G4" s="5" t="s">
        <v>10</v>
      </c>
      <c r="H4" s="6">
        <v>45170</v>
      </c>
      <c r="I4" s="14">
        <v>1.0391999999999999</v>
      </c>
      <c r="J4" s="14">
        <v>1.0391999999999999</v>
      </c>
      <c r="K4" s="12">
        <v>27710000</v>
      </c>
      <c r="L4" s="12">
        <f t="shared" ref="L4:L11" si="0">K4*I4</f>
        <v>28796231.999999996</v>
      </c>
      <c r="M4" s="5" t="s">
        <v>22</v>
      </c>
    </row>
    <row r="5" spans="1:13" s="7" customFormat="1" ht="39" customHeight="1">
      <c r="A5" s="4" t="s">
        <v>23</v>
      </c>
      <c r="B5" s="5" t="s">
        <v>24</v>
      </c>
      <c r="C5" s="5" t="s">
        <v>25</v>
      </c>
      <c r="D5" s="6">
        <v>44831</v>
      </c>
      <c r="E5" s="6">
        <v>45196</v>
      </c>
      <c r="F5" s="5">
        <v>365</v>
      </c>
      <c r="G5" s="5" t="s">
        <v>10</v>
      </c>
      <c r="H5" s="6">
        <v>45170</v>
      </c>
      <c r="I5" s="14">
        <v>1.038</v>
      </c>
      <c r="J5" s="14">
        <v>1.038</v>
      </c>
      <c r="K5" s="12">
        <v>20130000</v>
      </c>
      <c r="L5" s="12">
        <f t="shared" si="0"/>
        <v>20894940</v>
      </c>
      <c r="M5" s="5" t="s">
        <v>26</v>
      </c>
    </row>
    <row r="6" spans="1:13" s="7" customFormat="1" ht="39" customHeight="1">
      <c r="A6" s="4" t="s">
        <v>27</v>
      </c>
      <c r="B6" s="5" t="s">
        <v>35</v>
      </c>
      <c r="C6" s="5" t="s">
        <v>28</v>
      </c>
      <c r="D6" s="6">
        <v>44852</v>
      </c>
      <c r="E6" s="6">
        <v>45217</v>
      </c>
      <c r="F6" s="5">
        <v>365</v>
      </c>
      <c r="G6" s="5" t="s">
        <v>10</v>
      </c>
      <c r="H6" s="6">
        <v>45170</v>
      </c>
      <c r="I6" s="14">
        <v>1.0354000000000001</v>
      </c>
      <c r="J6" s="14">
        <v>1.0354000000000001</v>
      </c>
      <c r="K6" s="12">
        <v>25240000</v>
      </c>
      <c r="L6" s="12">
        <f t="shared" si="0"/>
        <v>26133496.000000004</v>
      </c>
      <c r="M6" s="5" t="s">
        <v>29</v>
      </c>
    </row>
    <row r="7" spans="1:13" s="7" customFormat="1" ht="39" customHeight="1">
      <c r="A7" s="4" t="s">
        <v>30</v>
      </c>
      <c r="B7" s="5" t="s">
        <v>36</v>
      </c>
      <c r="C7" s="5" t="s">
        <v>32</v>
      </c>
      <c r="D7" s="6">
        <v>44875</v>
      </c>
      <c r="E7" s="6">
        <v>45240</v>
      </c>
      <c r="F7" s="5">
        <v>365</v>
      </c>
      <c r="G7" s="5" t="s">
        <v>10</v>
      </c>
      <c r="H7" s="6">
        <v>45170</v>
      </c>
      <c r="I7" s="14">
        <v>1.0271999999999999</v>
      </c>
      <c r="J7" s="14">
        <v>1.0271999999999999</v>
      </c>
      <c r="K7" s="12">
        <v>18770000</v>
      </c>
      <c r="L7" s="12">
        <f t="shared" si="0"/>
        <v>19280543.999999996</v>
      </c>
      <c r="M7" s="5" t="s">
        <v>31</v>
      </c>
    </row>
    <row r="8" spans="1:13" s="7" customFormat="1" ht="39" customHeight="1">
      <c r="A8" s="4" t="s">
        <v>33</v>
      </c>
      <c r="B8" s="5" t="s">
        <v>37</v>
      </c>
      <c r="C8" s="5" t="s">
        <v>34</v>
      </c>
      <c r="D8" s="6">
        <v>44889</v>
      </c>
      <c r="E8" s="6">
        <v>45254</v>
      </c>
      <c r="F8" s="5">
        <v>365</v>
      </c>
      <c r="G8" s="5" t="s">
        <v>10</v>
      </c>
      <c r="H8" s="6">
        <v>45170</v>
      </c>
      <c r="I8" s="14">
        <v>1.0317000000000001</v>
      </c>
      <c r="J8" s="14">
        <v>1.0317000000000001</v>
      </c>
      <c r="K8" s="12">
        <v>4850000</v>
      </c>
      <c r="L8" s="12">
        <f t="shared" si="0"/>
        <v>5003745</v>
      </c>
      <c r="M8" s="5" t="s">
        <v>31</v>
      </c>
    </row>
    <row r="9" spans="1:13" s="7" customFormat="1" ht="39" customHeight="1">
      <c r="A9" s="4" t="s">
        <v>38</v>
      </c>
      <c r="B9" s="5" t="s">
        <v>39</v>
      </c>
      <c r="C9" s="5" t="s">
        <v>40</v>
      </c>
      <c r="D9" s="6">
        <v>44914</v>
      </c>
      <c r="E9" s="6">
        <v>45279</v>
      </c>
      <c r="F9" s="5">
        <v>365</v>
      </c>
      <c r="G9" s="5" t="s">
        <v>10</v>
      </c>
      <c r="H9" s="6">
        <v>45170</v>
      </c>
      <c r="I9" s="14">
        <v>1.0391999999999999</v>
      </c>
      <c r="J9" s="14">
        <v>1.0391999999999999</v>
      </c>
      <c r="K9" s="12">
        <v>5770000</v>
      </c>
      <c r="L9" s="12">
        <f t="shared" si="0"/>
        <v>5996183.9999999991</v>
      </c>
      <c r="M9" s="5" t="s">
        <v>41</v>
      </c>
    </row>
    <row r="10" spans="1:13" s="7" customFormat="1" ht="39" customHeight="1">
      <c r="A10" s="4" t="s">
        <v>42</v>
      </c>
      <c r="B10" s="5" t="s">
        <v>46</v>
      </c>
      <c r="C10" s="5" t="s">
        <v>43</v>
      </c>
      <c r="D10" s="6">
        <v>44938</v>
      </c>
      <c r="E10" s="6">
        <v>45295</v>
      </c>
      <c r="F10" s="5">
        <v>357</v>
      </c>
      <c r="G10" s="5" t="s">
        <v>10</v>
      </c>
      <c r="H10" s="6">
        <v>45170</v>
      </c>
      <c r="I10" s="14">
        <v>1.0338000000000001</v>
      </c>
      <c r="J10" s="14">
        <v>1.0338000000000001</v>
      </c>
      <c r="K10" s="12">
        <v>3360000</v>
      </c>
      <c r="L10" s="12">
        <f t="shared" si="0"/>
        <v>3473568</v>
      </c>
      <c r="M10" s="5" t="s">
        <v>44</v>
      </c>
    </row>
    <row r="11" spans="1:13" s="7" customFormat="1" ht="39" customHeight="1">
      <c r="A11" s="4" t="s">
        <v>45</v>
      </c>
      <c r="B11" s="5" t="s">
        <v>47</v>
      </c>
      <c r="C11" s="5" t="s">
        <v>48</v>
      </c>
      <c r="D11" s="6">
        <v>44956</v>
      </c>
      <c r="E11" s="6">
        <v>45321</v>
      </c>
      <c r="F11" s="5">
        <v>365</v>
      </c>
      <c r="G11" s="5" t="s">
        <v>10</v>
      </c>
      <c r="H11" s="6">
        <v>45170</v>
      </c>
      <c r="I11" s="14">
        <v>1.0341</v>
      </c>
      <c r="J11" s="14">
        <v>1.0341</v>
      </c>
      <c r="K11" s="12">
        <v>9640000</v>
      </c>
      <c r="L11" s="12">
        <f t="shared" si="0"/>
        <v>9968724</v>
      </c>
      <c r="M11" s="5" t="s">
        <v>44</v>
      </c>
    </row>
    <row r="12" spans="1:13" s="7" customFormat="1" ht="39" customHeight="1">
      <c r="A12" s="4" t="s">
        <v>49</v>
      </c>
      <c r="B12" s="5" t="s">
        <v>51</v>
      </c>
      <c r="C12" s="5" t="s">
        <v>52</v>
      </c>
      <c r="D12" s="6">
        <v>44973</v>
      </c>
      <c r="E12" s="6">
        <v>45401</v>
      </c>
      <c r="F12" s="5">
        <v>428</v>
      </c>
      <c r="G12" s="5" t="s">
        <v>10</v>
      </c>
      <c r="H12" s="6">
        <v>45170</v>
      </c>
      <c r="I12" s="14">
        <v>1.0182</v>
      </c>
      <c r="J12" s="14">
        <v>1.0182</v>
      </c>
      <c r="K12" s="12">
        <v>3580000</v>
      </c>
      <c r="L12" s="12">
        <f t="shared" ref="L12" si="1">K12*I12</f>
        <v>3645156</v>
      </c>
      <c r="M12" s="5" t="s">
        <v>50</v>
      </c>
    </row>
    <row r="13" spans="1:13" s="7" customFormat="1" ht="39" customHeight="1">
      <c r="A13" s="4" t="s">
        <v>53</v>
      </c>
      <c r="B13" s="5" t="s">
        <v>54</v>
      </c>
      <c r="C13" s="5" t="s">
        <v>55</v>
      </c>
      <c r="D13" s="6">
        <v>44980</v>
      </c>
      <c r="E13" s="6">
        <v>45408</v>
      </c>
      <c r="F13" s="5">
        <v>428</v>
      </c>
      <c r="G13" s="5" t="s">
        <v>10</v>
      </c>
      <c r="H13" s="6">
        <v>45170</v>
      </c>
      <c r="I13" s="14">
        <v>1.0179</v>
      </c>
      <c r="J13" s="14">
        <v>1.0179</v>
      </c>
      <c r="K13" s="12">
        <v>3820000</v>
      </c>
      <c r="L13" s="12">
        <f t="shared" ref="L13:L15" si="2">K13*I13</f>
        <v>3888378</v>
      </c>
      <c r="M13" s="5" t="s">
        <v>56</v>
      </c>
    </row>
    <row r="14" spans="1:13" s="7" customFormat="1" ht="39" customHeight="1">
      <c r="A14" s="4" t="s">
        <v>57</v>
      </c>
      <c r="B14" s="5" t="s">
        <v>59</v>
      </c>
      <c r="C14" s="5" t="s">
        <v>61</v>
      </c>
      <c r="D14" s="6">
        <v>44991</v>
      </c>
      <c r="E14" s="6">
        <v>45174</v>
      </c>
      <c r="F14" s="5">
        <v>183</v>
      </c>
      <c r="G14" s="5" t="s">
        <v>10</v>
      </c>
      <c r="H14" s="6">
        <v>45170</v>
      </c>
      <c r="I14" s="14">
        <v>1.0250999999999999</v>
      </c>
      <c r="J14" s="14">
        <v>1.0250999999999999</v>
      </c>
      <c r="K14" s="12">
        <v>3480000</v>
      </c>
      <c r="L14" s="12">
        <f t="shared" si="2"/>
        <v>3567347.9999999995</v>
      </c>
      <c r="M14" s="5" t="s">
        <v>63</v>
      </c>
    </row>
    <row r="15" spans="1:13" s="7" customFormat="1" ht="39" customHeight="1">
      <c r="A15" s="4" t="s">
        <v>58</v>
      </c>
      <c r="B15" s="5" t="s">
        <v>60</v>
      </c>
      <c r="C15" s="5" t="s">
        <v>62</v>
      </c>
      <c r="D15" s="6">
        <v>44994</v>
      </c>
      <c r="E15" s="6">
        <v>45429</v>
      </c>
      <c r="F15" s="5">
        <v>435</v>
      </c>
      <c r="G15" s="5" t="s">
        <v>10</v>
      </c>
      <c r="H15" s="6">
        <v>45170</v>
      </c>
      <c r="I15" s="14">
        <v>1.0159</v>
      </c>
      <c r="J15" s="14">
        <v>1.0159</v>
      </c>
      <c r="K15" s="12">
        <v>3400000</v>
      </c>
      <c r="L15" s="12">
        <f t="shared" si="2"/>
        <v>3454060</v>
      </c>
      <c r="M15" s="5" t="s">
        <v>64</v>
      </c>
    </row>
    <row r="16" spans="1:13" s="7" customFormat="1" ht="39" customHeight="1">
      <c r="A16" s="4" t="s">
        <v>65</v>
      </c>
      <c r="B16" s="5" t="s">
        <v>66</v>
      </c>
      <c r="C16" s="5" t="s">
        <v>67</v>
      </c>
      <c r="D16" s="6">
        <v>45001</v>
      </c>
      <c r="E16" s="6">
        <v>45366</v>
      </c>
      <c r="F16" s="5">
        <v>365</v>
      </c>
      <c r="G16" s="5" t="s">
        <v>10</v>
      </c>
      <c r="H16" s="6">
        <v>45170</v>
      </c>
      <c r="I16" s="14">
        <v>1.0238</v>
      </c>
      <c r="J16" s="14">
        <v>1.0238</v>
      </c>
      <c r="K16" s="12">
        <v>2930000</v>
      </c>
      <c r="L16" s="12">
        <f t="shared" ref="L16" si="3">K16*I16</f>
        <v>2999734</v>
      </c>
      <c r="M16" s="5" t="s">
        <v>68</v>
      </c>
    </row>
    <row r="17" spans="1:13" s="7" customFormat="1" ht="39" customHeight="1">
      <c r="A17" s="4" t="s">
        <v>69</v>
      </c>
      <c r="B17" s="5" t="s">
        <v>71</v>
      </c>
      <c r="C17" s="5" t="s">
        <v>73</v>
      </c>
      <c r="D17" s="6">
        <v>45005</v>
      </c>
      <c r="E17" s="6">
        <v>45188</v>
      </c>
      <c r="F17" s="5">
        <v>183</v>
      </c>
      <c r="G17" s="5" t="s">
        <v>10</v>
      </c>
      <c r="H17" s="6">
        <v>45170</v>
      </c>
      <c r="I17" s="14">
        <v>1.0229999999999999</v>
      </c>
      <c r="J17" s="14">
        <v>1.0229999999999999</v>
      </c>
      <c r="K17" s="12">
        <v>3940000</v>
      </c>
      <c r="L17" s="12">
        <f t="shared" ref="L17:L18" si="4">K17*I17</f>
        <v>4030619.9999999995</v>
      </c>
      <c r="M17" s="5" t="s">
        <v>76</v>
      </c>
    </row>
    <row r="18" spans="1:13" s="7" customFormat="1" ht="39" customHeight="1">
      <c r="A18" s="4" t="s">
        <v>70</v>
      </c>
      <c r="B18" s="5" t="s">
        <v>72</v>
      </c>
      <c r="C18" s="5" t="s">
        <v>74</v>
      </c>
      <c r="D18" s="6">
        <v>45008</v>
      </c>
      <c r="E18" s="6">
        <v>45372</v>
      </c>
      <c r="F18" s="5">
        <v>364</v>
      </c>
      <c r="G18" s="5" t="s">
        <v>10</v>
      </c>
      <c r="H18" s="6">
        <v>45170</v>
      </c>
      <c r="I18" s="14">
        <v>1.0281</v>
      </c>
      <c r="J18" s="14">
        <v>1.0281</v>
      </c>
      <c r="K18" s="12">
        <v>610000</v>
      </c>
      <c r="L18" s="12">
        <f t="shared" si="4"/>
        <v>627141</v>
      </c>
      <c r="M18" s="5" t="s">
        <v>75</v>
      </c>
    </row>
    <row r="19" spans="1:13" s="7" customFormat="1" ht="39" customHeight="1">
      <c r="A19" s="4" t="s">
        <v>77</v>
      </c>
      <c r="B19" s="5" t="s">
        <v>79</v>
      </c>
      <c r="C19" s="5" t="s">
        <v>81</v>
      </c>
      <c r="D19" s="6">
        <v>45012</v>
      </c>
      <c r="E19" s="6">
        <v>45195</v>
      </c>
      <c r="F19" s="5">
        <v>183</v>
      </c>
      <c r="G19" s="5" t="s">
        <v>10</v>
      </c>
      <c r="H19" s="6">
        <v>45170</v>
      </c>
      <c r="I19" s="14">
        <v>1.0222</v>
      </c>
      <c r="J19" s="14">
        <v>1.0222</v>
      </c>
      <c r="K19" s="12">
        <v>4150000</v>
      </c>
      <c r="L19" s="12">
        <f t="shared" ref="L19:L20" si="5">K19*I19</f>
        <v>4242130</v>
      </c>
      <c r="M19" s="5" t="s">
        <v>63</v>
      </c>
    </row>
    <row r="20" spans="1:13" s="7" customFormat="1" ht="39" customHeight="1">
      <c r="A20" s="4" t="s">
        <v>78</v>
      </c>
      <c r="B20" s="5" t="s">
        <v>80</v>
      </c>
      <c r="C20" s="5" t="s">
        <v>82</v>
      </c>
      <c r="D20" s="6">
        <v>45015</v>
      </c>
      <c r="E20" s="6">
        <v>45372</v>
      </c>
      <c r="F20" s="5">
        <v>357</v>
      </c>
      <c r="G20" s="5" t="s">
        <v>10</v>
      </c>
      <c r="H20" s="6">
        <v>45170</v>
      </c>
      <c r="I20" s="14">
        <v>1.0282</v>
      </c>
      <c r="J20" s="14">
        <v>1.0282</v>
      </c>
      <c r="K20" s="12">
        <v>1380000</v>
      </c>
      <c r="L20" s="12">
        <f t="shared" si="5"/>
        <v>1418916</v>
      </c>
      <c r="M20" s="5" t="s">
        <v>44</v>
      </c>
    </row>
    <row r="21" spans="1:13" s="7" customFormat="1" ht="39" customHeight="1">
      <c r="A21" s="4" t="s">
        <v>83</v>
      </c>
      <c r="B21" s="5" t="s">
        <v>84</v>
      </c>
      <c r="C21" s="5" t="s">
        <v>85</v>
      </c>
      <c r="D21" s="6">
        <v>45022</v>
      </c>
      <c r="E21" s="6">
        <v>45393</v>
      </c>
      <c r="F21" s="5">
        <v>371</v>
      </c>
      <c r="G21" s="5" t="s">
        <v>10</v>
      </c>
      <c r="H21" s="6">
        <v>45170</v>
      </c>
      <c r="I21" s="14">
        <v>1.028</v>
      </c>
      <c r="J21" s="14">
        <v>1.028</v>
      </c>
      <c r="K21" s="12">
        <v>1780000</v>
      </c>
      <c r="L21" s="12">
        <f t="shared" ref="L21" si="6">K21*I21</f>
        <v>1829840</v>
      </c>
      <c r="M21" s="5" t="s">
        <v>86</v>
      </c>
    </row>
    <row r="22" spans="1:13" s="7" customFormat="1" ht="39" customHeight="1">
      <c r="A22" s="4" t="s">
        <v>87</v>
      </c>
      <c r="B22" s="5" t="s">
        <v>88</v>
      </c>
      <c r="C22" s="5" t="s">
        <v>89</v>
      </c>
      <c r="D22" s="6">
        <v>45028</v>
      </c>
      <c r="E22" s="6">
        <v>45393</v>
      </c>
      <c r="F22" s="5">
        <v>365</v>
      </c>
      <c r="G22" s="5" t="s">
        <v>10</v>
      </c>
      <c r="H22" s="6">
        <v>45170</v>
      </c>
      <c r="I22" s="14">
        <v>1.0279</v>
      </c>
      <c r="J22" s="14">
        <v>1.0279</v>
      </c>
      <c r="K22" s="12">
        <v>410000</v>
      </c>
      <c r="L22" s="12">
        <f t="shared" ref="L22:L23" si="7">K22*I22</f>
        <v>421439</v>
      </c>
      <c r="M22" s="5" t="s">
        <v>90</v>
      </c>
    </row>
    <row r="23" spans="1:13" s="7" customFormat="1" ht="39" customHeight="1">
      <c r="A23" s="4" t="s">
        <v>91</v>
      </c>
      <c r="B23" s="5" t="s">
        <v>94</v>
      </c>
      <c r="C23" s="5" t="s">
        <v>96</v>
      </c>
      <c r="D23" s="6">
        <v>45033</v>
      </c>
      <c r="E23" s="6">
        <v>45216</v>
      </c>
      <c r="F23" s="5">
        <v>183</v>
      </c>
      <c r="G23" s="5" t="s">
        <v>10</v>
      </c>
      <c r="H23" s="6">
        <v>45170</v>
      </c>
      <c r="I23" s="14">
        <v>1.0185999999999999</v>
      </c>
      <c r="J23" s="14">
        <v>1.0185999999999999</v>
      </c>
      <c r="K23" s="12">
        <v>3410000</v>
      </c>
      <c r="L23" s="12">
        <f t="shared" si="7"/>
        <v>3473426</v>
      </c>
      <c r="M23" s="5" t="s">
        <v>98</v>
      </c>
    </row>
    <row r="24" spans="1:13" s="7" customFormat="1" ht="39" customHeight="1">
      <c r="A24" s="4" t="s">
        <v>93</v>
      </c>
      <c r="B24" s="5" t="s">
        <v>95</v>
      </c>
      <c r="C24" s="5" t="s">
        <v>97</v>
      </c>
      <c r="D24" s="6">
        <v>45034</v>
      </c>
      <c r="E24" s="6">
        <v>45406</v>
      </c>
      <c r="F24" s="5">
        <v>372</v>
      </c>
      <c r="G24" s="5" t="s">
        <v>10</v>
      </c>
      <c r="H24" s="6">
        <v>45170</v>
      </c>
      <c r="I24" s="14">
        <v>1.0210999999999999</v>
      </c>
      <c r="J24" s="14">
        <v>1.0210999999999999</v>
      </c>
      <c r="K24" s="12">
        <v>2450000</v>
      </c>
      <c r="L24" s="12">
        <f t="shared" ref="L24:L25" si="8">K24*I24</f>
        <v>2501694.9999999995</v>
      </c>
      <c r="M24" s="5" t="s">
        <v>92</v>
      </c>
    </row>
    <row r="25" spans="1:13" s="7" customFormat="1" ht="39" customHeight="1">
      <c r="A25" s="4" t="s">
        <v>99</v>
      </c>
      <c r="B25" s="5" t="s">
        <v>100</v>
      </c>
      <c r="C25" s="5" t="s">
        <v>101</v>
      </c>
      <c r="D25" s="6">
        <v>45043</v>
      </c>
      <c r="E25" s="6">
        <v>45408</v>
      </c>
      <c r="F25" s="5">
        <v>365</v>
      </c>
      <c r="G25" s="5" t="s">
        <v>10</v>
      </c>
      <c r="H25" s="6">
        <v>45170</v>
      </c>
      <c r="I25" s="14">
        <v>1.0189999999999999</v>
      </c>
      <c r="J25" s="14">
        <v>1.0189999999999999</v>
      </c>
      <c r="K25" s="12">
        <v>9870000</v>
      </c>
      <c r="L25" s="12">
        <f t="shared" si="8"/>
        <v>10057530</v>
      </c>
      <c r="M25" s="5" t="s">
        <v>92</v>
      </c>
    </row>
    <row r="26" spans="1:13" s="7" customFormat="1" ht="39" customHeight="1">
      <c r="A26" s="4" t="s">
        <v>102</v>
      </c>
      <c r="B26" s="5" t="s">
        <v>103</v>
      </c>
      <c r="C26" s="5" t="s">
        <v>104</v>
      </c>
      <c r="D26" s="6">
        <v>45055</v>
      </c>
      <c r="E26" s="6">
        <v>45420</v>
      </c>
      <c r="F26" s="5">
        <v>365</v>
      </c>
      <c r="G26" s="5" t="s">
        <v>10</v>
      </c>
      <c r="H26" s="6">
        <v>45170</v>
      </c>
      <c r="I26" s="14">
        <v>1.01656094</v>
      </c>
      <c r="J26" s="14">
        <v>1.01656094</v>
      </c>
      <c r="K26" s="12">
        <v>5610000</v>
      </c>
      <c r="L26" s="12">
        <f t="shared" ref="L26" si="9">K26*I26</f>
        <v>5702906.8733999999</v>
      </c>
      <c r="M26" s="5" t="s">
        <v>105</v>
      </c>
    </row>
    <row r="27" spans="1:13" s="7" customFormat="1" ht="39" customHeight="1">
      <c r="A27" s="4" t="s">
        <v>106</v>
      </c>
      <c r="B27" s="5" t="s">
        <v>107</v>
      </c>
      <c r="C27" s="5" t="s">
        <v>108</v>
      </c>
      <c r="D27" s="6">
        <v>45061</v>
      </c>
      <c r="E27" s="6">
        <v>45244</v>
      </c>
      <c r="F27" s="5">
        <v>183</v>
      </c>
      <c r="G27" s="5" t="s">
        <v>10</v>
      </c>
      <c r="H27" s="6">
        <v>45170</v>
      </c>
      <c r="I27" s="14">
        <v>1.0132000000000001</v>
      </c>
      <c r="J27" s="14">
        <v>1.0132000000000001</v>
      </c>
      <c r="K27" s="12">
        <v>3880000</v>
      </c>
      <c r="L27" s="12">
        <f t="shared" ref="L27" si="10">K27*I27</f>
        <v>3931216.0000000005</v>
      </c>
      <c r="M27" s="5" t="s">
        <v>63</v>
      </c>
    </row>
    <row r="28" spans="1:13" s="7" customFormat="1" ht="39" customHeight="1">
      <c r="A28" s="4" t="s">
        <v>111</v>
      </c>
      <c r="B28" s="5" t="s">
        <v>109</v>
      </c>
      <c r="C28" s="5" t="s">
        <v>110</v>
      </c>
      <c r="D28" s="6">
        <v>45069</v>
      </c>
      <c r="E28" s="6">
        <v>45441</v>
      </c>
      <c r="F28" s="5">
        <v>372</v>
      </c>
      <c r="G28" s="5" t="s">
        <v>10</v>
      </c>
      <c r="H28" s="6">
        <v>45170</v>
      </c>
      <c r="I28" s="14">
        <v>1.0139615500000001</v>
      </c>
      <c r="J28" s="14">
        <v>1.0139615500000001</v>
      </c>
      <c r="K28" s="12">
        <v>13140000</v>
      </c>
      <c r="L28" s="12">
        <f t="shared" ref="L28:L37" si="11">K28*I28</f>
        <v>13323454.767000001</v>
      </c>
      <c r="M28" s="5" t="s">
        <v>44</v>
      </c>
    </row>
    <row r="29" spans="1:13" s="7" customFormat="1" ht="39" customHeight="1">
      <c r="A29" s="4" t="s">
        <v>112</v>
      </c>
      <c r="B29" s="5" t="s">
        <v>116</v>
      </c>
      <c r="C29" s="5" t="s">
        <v>113</v>
      </c>
      <c r="D29" s="6">
        <v>45076</v>
      </c>
      <c r="E29" s="6">
        <v>45441</v>
      </c>
      <c r="F29" s="5">
        <v>365</v>
      </c>
      <c r="G29" s="5" t="s">
        <v>10</v>
      </c>
      <c r="H29" s="6">
        <v>45170</v>
      </c>
      <c r="I29" s="14">
        <v>1.0133164699999999</v>
      </c>
      <c r="J29" s="14">
        <v>1.0133164699999999</v>
      </c>
      <c r="K29" s="12">
        <v>300000</v>
      </c>
      <c r="L29" s="12">
        <f t="shared" si="11"/>
        <v>303994.94099999999</v>
      </c>
      <c r="M29" s="5" t="s">
        <v>44</v>
      </c>
    </row>
    <row r="30" spans="1:13" s="7" customFormat="1" ht="39" customHeight="1">
      <c r="A30" s="4" t="s">
        <v>114</v>
      </c>
      <c r="B30" s="5" t="s">
        <v>115</v>
      </c>
      <c r="C30" s="5" t="s">
        <v>117</v>
      </c>
      <c r="D30" s="6">
        <v>45090</v>
      </c>
      <c r="E30" s="6">
        <v>45457</v>
      </c>
      <c r="F30" s="5">
        <v>367</v>
      </c>
      <c r="G30" s="5" t="s">
        <v>10</v>
      </c>
      <c r="H30" s="6">
        <v>45170</v>
      </c>
      <c r="I30" s="14">
        <v>1.01110141</v>
      </c>
      <c r="J30" s="14">
        <v>1.01110141</v>
      </c>
      <c r="K30" s="12">
        <v>5450000</v>
      </c>
      <c r="L30" s="12">
        <f t="shared" si="11"/>
        <v>5510502.6844999995</v>
      </c>
      <c r="M30" s="5" t="s">
        <v>44</v>
      </c>
    </row>
    <row r="31" spans="1:13" s="7" customFormat="1" ht="39" customHeight="1">
      <c r="A31" s="4" t="s">
        <v>118</v>
      </c>
      <c r="B31" s="5" t="s">
        <v>119</v>
      </c>
      <c r="C31" s="5" t="s">
        <v>120</v>
      </c>
      <c r="D31" s="6">
        <v>45096</v>
      </c>
      <c r="E31" s="6">
        <v>45279</v>
      </c>
      <c r="F31" s="5">
        <v>183</v>
      </c>
      <c r="G31" s="5" t="s">
        <v>10</v>
      </c>
      <c r="H31" s="6">
        <v>45170</v>
      </c>
      <c r="I31" s="14">
        <v>1.0094000000000001</v>
      </c>
      <c r="J31" s="14">
        <v>1.0094000000000001</v>
      </c>
      <c r="K31" s="12">
        <v>4770000</v>
      </c>
      <c r="L31" s="12">
        <f t="shared" si="11"/>
        <v>4814838</v>
      </c>
      <c r="M31" s="5" t="s">
        <v>63</v>
      </c>
    </row>
    <row r="32" spans="1:13" s="7" customFormat="1" ht="39" customHeight="1">
      <c r="A32" s="4" t="s">
        <v>121</v>
      </c>
      <c r="B32" s="5" t="s">
        <v>122</v>
      </c>
      <c r="C32" s="5" t="s">
        <v>123</v>
      </c>
      <c r="D32" s="6">
        <v>45118</v>
      </c>
      <c r="E32" s="6">
        <v>45485</v>
      </c>
      <c r="F32" s="5">
        <v>367</v>
      </c>
      <c r="G32" s="5" t="s">
        <v>10</v>
      </c>
      <c r="H32" s="6">
        <v>45170</v>
      </c>
      <c r="I32" s="14">
        <v>1.00844388</v>
      </c>
      <c r="J32" s="14">
        <v>1.00844388</v>
      </c>
      <c r="K32" s="12">
        <v>8930000</v>
      </c>
      <c r="L32" s="12">
        <f t="shared" si="11"/>
        <v>9005403.8484000005</v>
      </c>
      <c r="M32" s="5" t="s">
        <v>56</v>
      </c>
    </row>
    <row r="33" spans="1:13" s="7" customFormat="1" ht="39" customHeight="1">
      <c r="A33" s="4" t="s">
        <v>124</v>
      </c>
      <c r="B33" s="5" t="s">
        <v>125</v>
      </c>
      <c r="C33" s="5" t="s">
        <v>127</v>
      </c>
      <c r="D33" s="6">
        <v>45124</v>
      </c>
      <c r="E33" s="6">
        <v>45307</v>
      </c>
      <c r="F33" s="5">
        <v>183</v>
      </c>
      <c r="G33" s="5" t="s">
        <v>10</v>
      </c>
      <c r="H33" s="6">
        <v>45170</v>
      </c>
      <c r="I33" s="14">
        <v>1.0075000000000001</v>
      </c>
      <c r="J33" s="14">
        <v>1.0075000000000001</v>
      </c>
      <c r="K33" s="12">
        <v>9390000</v>
      </c>
      <c r="L33" s="12">
        <f t="shared" si="11"/>
        <v>9460425</v>
      </c>
      <c r="M33" s="5" t="s">
        <v>126</v>
      </c>
    </row>
    <row r="34" spans="1:13" s="7" customFormat="1" ht="39" customHeight="1">
      <c r="A34" s="4" t="s">
        <v>128</v>
      </c>
      <c r="B34" s="5" t="s">
        <v>129</v>
      </c>
      <c r="C34" s="5" t="s">
        <v>130</v>
      </c>
      <c r="D34" s="6">
        <v>45132</v>
      </c>
      <c r="E34" s="6">
        <v>45499</v>
      </c>
      <c r="F34" s="5">
        <v>367</v>
      </c>
      <c r="G34" s="5" t="s">
        <v>10</v>
      </c>
      <c r="H34" s="6">
        <v>45170</v>
      </c>
      <c r="I34" s="14">
        <v>1.0078</v>
      </c>
      <c r="J34" s="14">
        <v>1.0078</v>
      </c>
      <c r="K34" s="12">
        <v>4470000</v>
      </c>
      <c r="L34" s="12">
        <f t="shared" si="11"/>
        <v>4504866</v>
      </c>
      <c r="M34" s="5" t="s">
        <v>56</v>
      </c>
    </row>
    <row r="35" spans="1:13" s="7" customFormat="1" ht="39" customHeight="1">
      <c r="A35" s="4" t="s">
        <v>131</v>
      </c>
      <c r="B35" s="5" t="s">
        <v>132</v>
      </c>
      <c r="C35" s="5" t="s">
        <v>133</v>
      </c>
      <c r="D35" s="6">
        <v>45138</v>
      </c>
      <c r="E35" s="6">
        <v>45267</v>
      </c>
      <c r="F35" s="5">
        <v>129</v>
      </c>
      <c r="G35" s="5" t="s">
        <v>10</v>
      </c>
      <c r="H35" s="6">
        <v>45170</v>
      </c>
      <c r="I35" s="14">
        <v>1.0050539199999999</v>
      </c>
      <c r="J35" s="14">
        <v>1.0050539199999999</v>
      </c>
      <c r="K35" s="12">
        <v>3320000</v>
      </c>
      <c r="L35" s="12">
        <f t="shared" si="11"/>
        <v>3336779.0143999998</v>
      </c>
      <c r="M35" s="5" t="s">
        <v>134</v>
      </c>
    </row>
    <row r="36" spans="1:13" s="7" customFormat="1" ht="39" customHeight="1">
      <c r="A36" s="4" t="s">
        <v>135</v>
      </c>
      <c r="B36" s="5" t="s">
        <v>137</v>
      </c>
      <c r="C36" s="5" t="s">
        <v>136</v>
      </c>
      <c r="D36" s="6">
        <v>45148</v>
      </c>
      <c r="E36" s="6">
        <v>45513</v>
      </c>
      <c r="F36" s="5">
        <v>365</v>
      </c>
      <c r="G36" s="5" t="s">
        <v>10</v>
      </c>
      <c r="H36" s="6">
        <v>45170</v>
      </c>
      <c r="I36" s="14">
        <v>1.0037</v>
      </c>
      <c r="J36" s="14">
        <v>1.0037</v>
      </c>
      <c r="K36" s="12">
        <v>5340000</v>
      </c>
      <c r="L36" s="12">
        <f t="shared" si="11"/>
        <v>5359758</v>
      </c>
      <c r="M36" s="5" t="s">
        <v>44</v>
      </c>
    </row>
    <row r="37" spans="1:13" s="7" customFormat="1" ht="39" customHeight="1">
      <c r="A37" s="4" t="s">
        <v>138</v>
      </c>
      <c r="B37" s="5" t="s">
        <v>139</v>
      </c>
      <c r="C37" s="5" t="s">
        <v>140</v>
      </c>
      <c r="D37" s="6">
        <v>45162</v>
      </c>
      <c r="E37" s="6">
        <v>45527</v>
      </c>
      <c r="F37" s="5">
        <v>365</v>
      </c>
      <c r="G37" s="5" t="s">
        <v>10</v>
      </c>
      <c r="H37" s="6">
        <v>45170</v>
      </c>
      <c r="I37" s="14">
        <v>1.0006999999999999</v>
      </c>
      <c r="J37" s="14">
        <v>1.0006999999999999</v>
      </c>
      <c r="K37" s="12">
        <v>7910000</v>
      </c>
      <c r="L37" s="12">
        <f t="shared" si="11"/>
        <v>7915536.9999999991</v>
      </c>
      <c r="M37" s="5" t="s">
        <v>44</v>
      </c>
    </row>
    <row r="38" spans="1:13" s="7" customFormat="1" ht="39" customHeight="1">
      <c r="A38" s="4" t="s">
        <v>141</v>
      </c>
      <c r="B38" s="5" t="s">
        <v>142</v>
      </c>
      <c r="C38" s="5" t="s">
        <v>143</v>
      </c>
      <c r="D38" s="6">
        <v>45169</v>
      </c>
      <c r="E38" s="6">
        <v>45534</v>
      </c>
      <c r="F38" s="5">
        <v>365</v>
      </c>
      <c r="G38" s="5" t="s">
        <v>10</v>
      </c>
      <c r="H38" s="6">
        <v>45170</v>
      </c>
      <c r="I38" s="14">
        <v>1.0001</v>
      </c>
      <c r="J38" s="14">
        <v>1.0001</v>
      </c>
      <c r="K38" s="12">
        <v>8290000</v>
      </c>
      <c r="L38" s="12">
        <f t="shared" ref="L38" si="12">K38*I38</f>
        <v>8290829</v>
      </c>
      <c r="M38" s="5" t="s">
        <v>44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15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2023-09-06T04:42:00Z</dcterms:modified>
</cp:coreProperties>
</file>