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photo/Desktop/理财公告/丰收信福封闭式公告/"/>
    </mc:Choice>
  </mc:AlternateContent>
  <xr:revisionPtr revIDLastSave="0" documentId="13_ncr:1_{62B68875-6EB8-324E-9630-22FD867D807A}" xr6:coauthVersionLast="45" xr6:coauthVersionMax="45" xr10:uidLastSave="{00000000-0000-0000-0000-000000000000}"/>
  <bookViews>
    <workbookView xWindow="0" yWindow="460" windowWidth="28800" windowHeight="15940" tabRatio="500" xr2:uid="{00000000-000D-0000-FFFF-FFFF00000000}"/>
  </bookViews>
  <sheets>
    <sheet name="工作表1" sheetId="1" r:id="rId1"/>
  </sheets>
  <definedNames>
    <definedName name="_xlnm._FilterDatabase" localSheetId="0" hidden="1">工作表1!$A$2:$M$36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4" i="1" l="1"/>
  <c r="L33" i="1" l="1"/>
  <c r="L32" i="1" l="1"/>
  <c r="L31" i="1" l="1"/>
  <c r="L30" i="1" l="1"/>
  <c r="L29" i="1" l="1"/>
  <c r="L28" i="1" l="1"/>
  <c r="L27" i="1" l="1"/>
  <c r="L26" i="1" l="1"/>
  <c r="L25" i="1" l="1"/>
  <c r="L24" i="1" l="1"/>
  <c r="L23" i="1" l="1"/>
  <c r="L22" i="1" l="1"/>
  <c r="L21" i="1" l="1"/>
  <c r="L35" i="1" l="1"/>
  <c r="L20" i="1" l="1"/>
  <c r="L19" i="1" l="1"/>
  <c r="L18" i="1" l="1"/>
  <c r="L17" i="1"/>
  <c r="L16" i="1"/>
  <c r="L15" i="1"/>
  <c r="L14" i="1"/>
  <c r="L13" i="1"/>
  <c r="L12" i="1"/>
  <c r="L11" i="1"/>
  <c r="L10" i="1"/>
  <c r="L9" i="1"/>
  <c r="L8" i="1"/>
  <c r="L7" i="1"/>
  <c r="L4" i="1"/>
  <c r="L5" i="1"/>
  <c r="L6" i="1"/>
  <c r="L3" i="1"/>
</calcChain>
</file>

<file path=xl/sharedStrings.xml><?xml version="1.0" encoding="utf-8"?>
<sst xmlns="http://schemas.openxmlformats.org/spreadsheetml/2006/main" count="180" uniqueCount="131">
  <si>
    <t>产品代码</t>
  </si>
  <si>
    <t>产品名称</t>
  </si>
  <si>
    <t>理财产品登记编码</t>
    <phoneticPr fontId="3" type="noConversion"/>
  </si>
  <si>
    <t>起息日</t>
  </si>
  <si>
    <t>到期日</t>
  </si>
  <si>
    <t>产品类型</t>
  </si>
  <si>
    <t>估值日</t>
  </si>
  <si>
    <t>单位份额净值</t>
    <phoneticPr fontId="3" type="noConversion"/>
  </si>
  <si>
    <t>份额累计净值</t>
  </si>
  <si>
    <t>当期业绩比较基准年化(%)</t>
  </si>
  <si>
    <t>封闭式净值型</t>
  </si>
  <si>
    <t>说明：公告中的“当前业绩比较基准”为当前投资周期起始日设立的业绩比较基准。本产品单位净值暂未扣除销售费和管理费，该费用在产品到期日进行统一计提，特此公告！</t>
  </si>
  <si>
    <t>NXFSXF2021062</t>
  </si>
  <si>
    <t>南浔银行“丰收·信福”2021年第62期（总第115期）净值型人民币理财产品</t>
    <phoneticPr fontId="2" type="noConversion"/>
  </si>
  <si>
    <t>C1124521000066</t>
    <phoneticPr fontId="2" type="noConversion"/>
  </si>
  <si>
    <t xml:space="preserve"> </t>
    <phoneticPr fontId="2" type="noConversion"/>
  </si>
  <si>
    <t>期限(天)</t>
    <phoneticPr fontId="2" type="noConversion"/>
  </si>
  <si>
    <t>募集金额(元)</t>
    <phoneticPr fontId="2" type="noConversion"/>
  </si>
  <si>
    <t>资产净值(元)</t>
    <phoneticPr fontId="2" type="noConversion"/>
  </si>
  <si>
    <t>3.6-4.1</t>
  </si>
  <si>
    <t>NXFSXF2022053</t>
  </si>
  <si>
    <t>C1124522000052</t>
    <phoneticPr fontId="2" type="noConversion"/>
  </si>
  <si>
    <t>南浔银行“丰收·信福”2022年第53期（总第174期）净值型人民币理财产品</t>
    <phoneticPr fontId="2" type="noConversion"/>
  </si>
  <si>
    <t>NXFSXF2022055</t>
  </si>
  <si>
    <t>南浔银行“丰收·信福”2022年第55期（总第176期）净值型人民币理财产品</t>
    <phoneticPr fontId="2" type="noConversion"/>
  </si>
  <si>
    <t>C1124522000054</t>
    <phoneticPr fontId="2" type="noConversion"/>
  </si>
  <si>
    <t>3.6-4.1</t>
    <phoneticPr fontId="2" type="noConversion"/>
  </si>
  <si>
    <t>NXFSXF2023001</t>
    <phoneticPr fontId="2" type="noConversion"/>
  </si>
  <si>
    <t>C1124523000001</t>
    <phoneticPr fontId="2" type="noConversion"/>
  </si>
  <si>
    <t>3.0-4.0</t>
    <phoneticPr fontId="2" type="noConversion"/>
  </si>
  <si>
    <t>NXFSXF2023002</t>
  </si>
  <si>
    <t>南浔银行“丰收·信福”2023年第1期（总第178期）净值型人民币理财产品</t>
    <phoneticPr fontId="2" type="noConversion"/>
  </si>
  <si>
    <t>南浔银行“丰收·信福”2023年第2期（总第179期）净值型人民币理财产品</t>
    <phoneticPr fontId="2" type="noConversion"/>
  </si>
  <si>
    <t>C1124523000002</t>
    <phoneticPr fontId="2" type="noConversion"/>
  </si>
  <si>
    <t>NXFSXF2023003</t>
  </si>
  <si>
    <t>3.0-4.1</t>
  </si>
  <si>
    <t>南浔银行“丰收·信福”2023年第3期（总第180期）净值型人民币理财产品</t>
    <phoneticPr fontId="2" type="noConversion"/>
  </si>
  <si>
    <t>C1124523000003</t>
    <phoneticPr fontId="2" type="noConversion"/>
  </si>
  <si>
    <t>NXFSXF2023004</t>
  </si>
  <si>
    <t>南浔银行“丰收·信福”2023年第4期（总第181期）净值型人民币理财产品</t>
    <phoneticPr fontId="2" type="noConversion"/>
  </si>
  <si>
    <t>C1124523000004</t>
    <phoneticPr fontId="2" type="noConversion"/>
  </si>
  <si>
    <t>3.0-4.1</t>
    <phoneticPr fontId="2" type="noConversion"/>
  </si>
  <si>
    <t>NXFSXF2023006</t>
  </si>
  <si>
    <t>南浔银行“丰收·信福”2023年第6期（总第183期）净值型人民币理财产品</t>
    <phoneticPr fontId="2" type="noConversion"/>
  </si>
  <si>
    <t>C1124523000006</t>
    <phoneticPr fontId="2" type="noConversion"/>
  </si>
  <si>
    <t>2.6-3.6</t>
    <phoneticPr fontId="2" type="noConversion"/>
  </si>
  <si>
    <t>3.0-4.1</t>
    <phoneticPr fontId="2" type="noConversion"/>
  </si>
  <si>
    <t>NXFSXF2023007</t>
  </si>
  <si>
    <t>南浔银行“丰收·信福”2023年第7期（总第184期）净值型人民币理财产品</t>
    <phoneticPr fontId="2" type="noConversion"/>
  </si>
  <si>
    <t>C1124523000007</t>
    <phoneticPr fontId="2" type="noConversion"/>
  </si>
  <si>
    <t>3.0-4.0</t>
    <phoneticPr fontId="2" type="noConversion"/>
  </si>
  <si>
    <t>NXFSXF2023009</t>
  </si>
  <si>
    <t>南浔银行“丰收·信福”2023年第9期（总第186期）净值型人民币理财产品</t>
    <phoneticPr fontId="2" type="noConversion"/>
  </si>
  <si>
    <t>C1124523000009</t>
    <phoneticPr fontId="2" type="noConversion"/>
  </si>
  <si>
    <t>3.0-4.0</t>
    <phoneticPr fontId="2" type="noConversion"/>
  </si>
  <si>
    <t>NXFSXF2023011</t>
  </si>
  <si>
    <t>南浔银行“丰收·信福”2023年第11期（总第188期）净值型人民币理财产品</t>
    <phoneticPr fontId="2" type="noConversion"/>
  </si>
  <si>
    <t>C1124523000011</t>
    <phoneticPr fontId="2" type="noConversion"/>
  </si>
  <si>
    <t>NXFSXF2023012</t>
  </si>
  <si>
    <t>南浔银行“丰收·信福”2023年第12期（总第189期）净值型人民币理财产品</t>
    <phoneticPr fontId="2" type="noConversion"/>
  </si>
  <si>
    <t>C1124523000012</t>
    <phoneticPr fontId="2" type="noConversion"/>
  </si>
  <si>
    <t>3.0-4.0</t>
    <phoneticPr fontId="2" type="noConversion"/>
  </si>
  <si>
    <t>NXFSXF2023013</t>
  </si>
  <si>
    <t>南浔银行“丰收·信福”2023年第13期（总第190期）净值型人民币理财产品</t>
    <phoneticPr fontId="2" type="noConversion"/>
  </si>
  <si>
    <t>C1124523000013</t>
    <phoneticPr fontId="2" type="noConversion"/>
  </si>
  <si>
    <t>3.0-4.0</t>
    <phoneticPr fontId="2" type="noConversion"/>
  </si>
  <si>
    <t>3.0-4.0</t>
  </si>
  <si>
    <t>NXFSXF2023015</t>
  </si>
  <si>
    <t>南浔银行“丰收·信福”2023年第15期（总第192期）净值型人民币理财产品</t>
    <phoneticPr fontId="2" type="noConversion"/>
  </si>
  <si>
    <t>C1124523000015</t>
    <phoneticPr fontId="2" type="noConversion"/>
  </si>
  <si>
    <t>NXFSXF2023016</t>
  </si>
  <si>
    <t>南浔银行“丰收·信福”2023年第16期（总第193期）净值型人民币理财产品</t>
    <phoneticPr fontId="2" type="noConversion"/>
  </si>
  <si>
    <t>C1124523000016</t>
    <phoneticPr fontId="2" type="noConversion"/>
  </si>
  <si>
    <t>NXFSXF2023017</t>
  </si>
  <si>
    <t>南浔银行“丰收·信福”2023年第17期（总第194期）净值型人民币理财产品</t>
    <phoneticPr fontId="2" type="noConversion"/>
  </si>
  <si>
    <t>C1124523000017</t>
    <phoneticPr fontId="2" type="noConversion"/>
  </si>
  <si>
    <t>3.0-4.0</t>
    <phoneticPr fontId="2" type="noConversion"/>
  </si>
  <si>
    <t>NXFSXF2023018</t>
    <phoneticPr fontId="2" type="noConversion"/>
  </si>
  <si>
    <t>南浔银行“丰收·信福”2023年第18期（总第195期）净值型人民币理财产品</t>
    <phoneticPr fontId="2" type="noConversion"/>
  </si>
  <si>
    <t>C1124523000018</t>
    <phoneticPr fontId="2" type="noConversion"/>
  </si>
  <si>
    <t>南浔银行“丰收·信福”2023年第19期（总第196期）净值型人民币理财产品</t>
    <phoneticPr fontId="2" type="noConversion"/>
  </si>
  <si>
    <t>C1124523000019</t>
    <phoneticPr fontId="2" type="noConversion"/>
  </si>
  <si>
    <t>NXFSXF2023019</t>
    <phoneticPr fontId="2" type="noConversion"/>
  </si>
  <si>
    <t>NXFSXF2023020</t>
    <phoneticPr fontId="2" type="noConversion"/>
  </si>
  <si>
    <t>C1124523000020</t>
    <phoneticPr fontId="2" type="noConversion"/>
  </si>
  <si>
    <t>NXFSXF2023021</t>
    <phoneticPr fontId="2" type="noConversion"/>
  </si>
  <si>
    <t>南浔银行“丰收·信福”2023年第21期（总第198期）净值型人民币理财产品</t>
    <phoneticPr fontId="2" type="noConversion"/>
  </si>
  <si>
    <t>南浔银行“丰收·信福”2023年第20期（总第197期）净值型人民币理财产品</t>
    <phoneticPr fontId="2" type="noConversion"/>
  </si>
  <si>
    <t>C1124523000021</t>
    <phoneticPr fontId="2" type="noConversion"/>
  </si>
  <si>
    <t>NXFSXF2023022</t>
    <phoneticPr fontId="2" type="noConversion"/>
  </si>
  <si>
    <t>南浔银行“丰收·信福”2023年第22期（总第199期）净值型人民币理财产品</t>
    <phoneticPr fontId="2" type="noConversion"/>
  </si>
  <si>
    <t>C1124523000022</t>
    <phoneticPr fontId="2" type="noConversion"/>
  </si>
  <si>
    <t>NXFSXF2023024</t>
    <phoneticPr fontId="2" type="noConversion"/>
  </si>
  <si>
    <t>南浔银行“丰收·信福”2023年第24期（总第201期）净值型人民币理财产品</t>
    <phoneticPr fontId="2" type="noConversion"/>
  </si>
  <si>
    <t>C1124523000024</t>
    <phoneticPr fontId="2" type="noConversion"/>
  </si>
  <si>
    <t>NXFSXF2023025</t>
    <phoneticPr fontId="2" type="noConversion"/>
  </si>
  <si>
    <t>南浔银行“丰收·信福”2023年第25期（总第202期）净值型人民币理财产品</t>
    <phoneticPr fontId="2" type="noConversion"/>
  </si>
  <si>
    <t>2.0-3.8</t>
    <phoneticPr fontId="2" type="noConversion"/>
  </si>
  <si>
    <t>C1124523000025</t>
    <phoneticPr fontId="2" type="noConversion"/>
  </si>
  <si>
    <t>NXFSXF2023026</t>
    <phoneticPr fontId="2" type="noConversion"/>
  </si>
  <si>
    <t>南浔银行“丰收·信福”2023年第26期（总第203期）净值型人民币理财产品</t>
    <phoneticPr fontId="2" type="noConversion"/>
  </si>
  <si>
    <t>C1124523000026</t>
    <phoneticPr fontId="2" type="noConversion"/>
  </si>
  <si>
    <t>NXFSXF2023027</t>
    <phoneticPr fontId="2" type="noConversion"/>
  </si>
  <si>
    <t>南浔银行“丰收·信福”2023年第27期（总第204期）净值型人民币理财产品</t>
    <phoneticPr fontId="2" type="noConversion"/>
  </si>
  <si>
    <t>C1124523000027</t>
    <phoneticPr fontId="2" type="noConversion"/>
  </si>
  <si>
    <t>2.0-3.6</t>
    <phoneticPr fontId="2" type="noConversion"/>
  </si>
  <si>
    <t>NXFSXF2023028</t>
    <phoneticPr fontId="2" type="noConversion"/>
  </si>
  <si>
    <t>C1124523000028</t>
    <phoneticPr fontId="2" type="noConversion"/>
  </si>
  <si>
    <t>南浔银行“丰收·信福”2023年第28期（总第205期）净值型人民币理财产品</t>
    <phoneticPr fontId="2" type="noConversion"/>
  </si>
  <si>
    <t>NXFSXF2023029</t>
    <phoneticPr fontId="2" type="noConversion"/>
  </si>
  <si>
    <t>南浔银行“丰收·信福”2023年第29期（总第206期）净值型人民币理财产品</t>
    <phoneticPr fontId="2" type="noConversion"/>
  </si>
  <si>
    <t>C1124523000029</t>
    <phoneticPr fontId="2" type="noConversion"/>
  </si>
  <si>
    <t>NXFSXF2023030</t>
    <phoneticPr fontId="2" type="noConversion"/>
  </si>
  <si>
    <t>南浔银行“丰收·信福”2023年第30期（总第207期）净值型人民币理财产品</t>
    <phoneticPr fontId="2" type="noConversion"/>
  </si>
  <si>
    <t>C1124523000030</t>
    <phoneticPr fontId="2" type="noConversion"/>
  </si>
  <si>
    <t>NXFSXF2023031</t>
    <phoneticPr fontId="2" type="noConversion"/>
  </si>
  <si>
    <t>南浔银行“丰收·信福”2023年第31期（总第208期）净值型人民币理财产品</t>
    <phoneticPr fontId="2" type="noConversion"/>
  </si>
  <si>
    <t>C1124523000031</t>
    <phoneticPr fontId="2" type="noConversion"/>
  </si>
  <si>
    <t>NXFSXF2023032</t>
    <phoneticPr fontId="2" type="noConversion"/>
  </si>
  <si>
    <t>南浔银行“丰收·信福”2023年第32期（总第209期）净值型人民币理财产品</t>
    <phoneticPr fontId="2" type="noConversion"/>
  </si>
  <si>
    <t>C1124523000032</t>
    <phoneticPr fontId="2" type="noConversion"/>
  </si>
  <si>
    <t>NXFSXF2023033</t>
    <phoneticPr fontId="2" type="noConversion"/>
  </si>
  <si>
    <t>南浔银行“丰收·信福”2023年第33期（总第210期）净值型人民币理财产品</t>
    <phoneticPr fontId="2" type="noConversion"/>
  </si>
  <si>
    <t>C1124523000033</t>
    <phoneticPr fontId="2" type="noConversion"/>
  </si>
  <si>
    <t>NXFSXF2023034</t>
    <phoneticPr fontId="2" type="noConversion"/>
  </si>
  <si>
    <t>南浔银行“丰收·信福”2023年第34期（总第211期）净值型人民币理财产品</t>
    <phoneticPr fontId="2" type="noConversion"/>
  </si>
  <si>
    <t>C1124523000034</t>
    <phoneticPr fontId="2" type="noConversion"/>
  </si>
  <si>
    <t>NXFSXF2023036</t>
    <phoneticPr fontId="2" type="noConversion"/>
  </si>
  <si>
    <t>南浔银行“丰收·信福”2023年第36期（总第213期）净值型人民币理财产品</t>
    <phoneticPr fontId="2" type="noConversion"/>
  </si>
  <si>
    <t>C1124523000036</t>
    <phoneticPr fontId="2" type="noConversion"/>
  </si>
  <si>
    <t>南浔农商行“丰收·信福”封闭净值型人民币理财产品估值公告(20231110)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</si>
</sst>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1">
    <font>
      <sz val="12"/>
      <color theme="1"/>
      <name val="宋体"/>
      <family val="2"/>
      <charset val="134"/>
      <scheme val="minor"/>
    </font>
    <font>
      <b/>
      <sz val="20"/>
      <color rgb="FF222222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Tahoma"/>
      <family val="2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222222"/>
      <name val="宋体"/>
      <family val="3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b/>
      <sz val="12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4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43">
    <cellStyle name="常规" xfId="0" builtinId="0"/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超链接" xfId="71" builtinId="8" hidden="1"/>
    <cellStyle name="超链接" xfId="73" builtinId="8" hidden="1"/>
    <cellStyle name="超链接" xfId="75" builtinId="8" hidden="1"/>
    <cellStyle name="超链接" xfId="77" builtinId="8" hidden="1"/>
    <cellStyle name="超链接" xfId="79" builtinId="8" hidden="1"/>
    <cellStyle name="超链接" xfId="81" builtinId="8" hidden="1"/>
    <cellStyle name="超链接" xfId="83" builtinId="8" hidden="1"/>
    <cellStyle name="超链接" xfId="85" builtinId="8" hidden="1"/>
    <cellStyle name="超链接" xfId="87" builtinId="8" hidden="1"/>
    <cellStyle name="超链接" xfId="89" builtinId="8" hidden="1"/>
    <cellStyle name="超链接" xfId="91" builtinId="8" hidden="1"/>
    <cellStyle name="超链接" xfId="93" builtinId="8" hidden="1"/>
    <cellStyle name="超链接" xfId="95" builtinId="8" hidden="1"/>
    <cellStyle name="超链接" xfId="97" builtinId="8" hidden="1"/>
    <cellStyle name="超链接" xfId="99" builtinId="8" hidden="1"/>
    <cellStyle name="超链接" xfId="101" builtinId="8" hidden="1"/>
    <cellStyle name="超链接" xfId="103" builtinId="8" hidden="1"/>
    <cellStyle name="超链接" xfId="105" builtinId="8" hidden="1"/>
    <cellStyle name="超链接" xfId="107" builtinId="8" hidden="1"/>
    <cellStyle name="超链接" xfId="109" builtinId="8" hidden="1"/>
    <cellStyle name="超链接" xfId="111" builtinId="8" hidden="1"/>
    <cellStyle name="超链接" xfId="113" builtinId="8" hidden="1"/>
    <cellStyle name="超链接" xfId="115" builtinId="8" hidden="1"/>
    <cellStyle name="超链接" xfId="117" builtinId="8" hidden="1"/>
    <cellStyle name="超链接" xfId="119" builtinId="8" hidden="1"/>
    <cellStyle name="超链接" xfId="121" builtinId="8" hidden="1"/>
    <cellStyle name="超链接" xfId="123" builtinId="8" hidden="1"/>
    <cellStyle name="超链接" xfId="125" builtinId="8" hidden="1"/>
    <cellStyle name="超链接" xfId="127" builtinId="8" hidden="1"/>
    <cellStyle name="超链接" xfId="129" builtinId="8" hidden="1"/>
    <cellStyle name="超链接" xfId="131" builtinId="8" hidden="1"/>
    <cellStyle name="超链接" xfId="133" builtinId="8" hidden="1"/>
    <cellStyle name="超链接" xfId="135" builtinId="8" hidden="1"/>
    <cellStyle name="超链接" xfId="137" builtinId="8" hidden="1"/>
    <cellStyle name="超链接" xfId="139" builtinId="8" hidden="1"/>
    <cellStyle name="超链接" xfId="141" builtinId="8" hidden="1"/>
    <cellStyle name="已访问的超链接" xfId="2" builtinId="9" hidden="1"/>
    <cellStyle name="已访问的超链接" xfId="4" builtinId="9" hidden="1"/>
    <cellStyle name="已访问的超链接" xfId="6" builtinId="9" hidden="1"/>
    <cellStyle name="已访问的超链接" xfId="8" builtinId="9" hidden="1"/>
    <cellStyle name="已访问的超链接" xfId="10" builtinId="9" hidden="1"/>
    <cellStyle name="已访问的超链接" xfId="12" builtinId="9" hidden="1"/>
    <cellStyle name="已访问的超链接" xfId="14" builtinId="9" hidden="1"/>
    <cellStyle name="已访问的超链接" xfId="16" builtinId="9" hidden="1"/>
    <cellStyle name="已访问的超链接" xfId="18" builtinId="9" hidden="1"/>
    <cellStyle name="已访问的超链接" xfId="20" builtinId="9" hidden="1"/>
    <cellStyle name="已访问的超链接" xfId="22" builtinId="9" hidden="1"/>
    <cellStyle name="已访问的超链接" xfId="24" builtinId="9" hidden="1"/>
    <cellStyle name="已访问的超链接" xfId="26" builtinId="9" hidden="1"/>
    <cellStyle name="已访问的超链接" xfId="28" builtinId="9" hidden="1"/>
    <cellStyle name="已访问的超链接" xfId="30" builtinId="9" hidden="1"/>
    <cellStyle name="已访问的超链接" xfId="32" builtinId="9" hidden="1"/>
    <cellStyle name="已访问的超链接" xfId="34" builtinId="9" hidden="1"/>
    <cellStyle name="已访问的超链接" xfId="36" builtinId="9" hidden="1"/>
    <cellStyle name="已访问的超链接" xfId="38" builtinId="9" hidden="1"/>
    <cellStyle name="已访问的超链接" xfId="40" builtinId="9" hidden="1"/>
    <cellStyle name="已访问的超链接" xfId="42" builtinId="9" hidden="1"/>
    <cellStyle name="已访问的超链接" xfId="44" builtinId="9" hidden="1"/>
    <cellStyle name="已访问的超链接" xfId="46" builtinId="9" hidden="1"/>
    <cellStyle name="已访问的超链接" xfId="48" builtinId="9" hidden="1"/>
    <cellStyle name="已访问的超链接" xfId="50" builtinId="9" hidden="1"/>
    <cellStyle name="已访问的超链接" xfId="52" builtinId="9" hidden="1"/>
    <cellStyle name="已访问的超链接" xfId="54" builtinId="9" hidden="1"/>
    <cellStyle name="已访问的超链接" xfId="56" builtinId="9" hidden="1"/>
    <cellStyle name="已访问的超链接" xfId="58" builtinId="9" hidden="1"/>
    <cellStyle name="已访问的超链接" xfId="60" builtinId="9" hidden="1"/>
    <cellStyle name="已访问的超链接" xfId="62" builtinId="9" hidden="1"/>
    <cellStyle name="已访问的超链接" xfId="64" builtinId="9" hidden="1"/>
    <cellStyle name="已访问的超链接" xfId="66" builtinId="9" hidden="1"/>
    <cellStyle name="已访问的超链接" xfId="68" builtinId="9" hidden="1"/>
    <cellStyle name="已访问的超链接" xfId="70" builtinId="9" hidden="1"/>
    <cellStyle name="已访问的超链接" xfId="72" builtinId="9" hidden="1"/>
    <cellStyle name="已访问的超链接" xfId="74" builtinId="9" hidden="1"/>
    <cellStyle name="已访问的超链接" xfId="76" builtinId="9" hidden="1"/>
    <cellStyle name="已访问的超链接" xfId="78" builtinId="9" hidden="1"/>
    <cellStyle name="已访问的超链接" xfId="80" builtinId="9" hidden="1"/>
    <cellStyle name="已访问的超链接" xfId="82" builtinId="9" hidden="1"/>
    <cellStyle name="已访问的超链接" xfId="84" builtinId="9" hidden="1"/>
    <cellStyle name="已访问的超链接" xfId="86" builtinId="9" hidden="1"/>
    <cellStyle name="已访问的超链接" xfId="88" builtinId="9" hidden="1"/>
    <cellStyle name="已访问的超链接" xfId="90" builtinId="9" hidden="1"/>
    <cellStyle name="已访问的超链接" xfId="92" builtinId="9" hidden="1"/>
    <cellStyle name="已访问的超链接" xfId="94" builtinId="9" hidden="1"/>
    <cellStyle name="已访问的超链接" xfId="96" builtinId="9" hidden="1"/>
    <cellStyle name="已访问的超链接" xfId="98" builtinId="9" hidden="1"/>
    <cellStyle name="已访问的超链接" xfId="100" builtinId="9" hidden="1"/>
    <cellStyle name="已访问的超链接" xfId="102" builtinId="9" hidden="1"/>
    <cellStyle name="已访问的超链接" xfId="104" builtinId="9" hidden="1"/>
    <cellStyle name="已访问的超链接" xfId="106" builtinId="9" hidden="1"/>
    <cellStyle name="已访问的超链接" xfId="108" builtinId="9" hidden="1"/>
    <cellStyle name="已访问的超链接" xfId="110" builtinId="9" hidden="1"/>
    <cellStyle name="已访问的超链接" xfId="112" builtinId="9" hidden="1"/>
    <cellStyle name="已访问的超链接" xfId="114" builtinId="9" hidden="1"/>
    <cellStyle name="已访问的超链接" xfId="116" builtinId="9" hidden="1"/>
    <cellStyle name="已访问的超链接" xfId="118" builtinId="9" hidden="1"/>
    <cellStyle name="已访问的超链接" xfId="120" builtinId="9" hidden="1"/>
    <cellStyle name="已访问的超链接" xfId="122" builtinId="9" hidden="1"/>
    <cellStyle name="已访问的超链接" xfId="124" builtinId="9" hidden="1"/>
    <cellStyle name="已访问的超链接" xfId="126" builtinId="9" hidden="1"/>
    <cellStyle name="已访问的超链接" xfId="128" builtinId="9" hidden="1"/>
    <cellStyle name="已访问的超链接" xfId="130" builtinId="9" hidden="1"/>
    <cellStyle name="已访问的超链接" xfId="132" builtinId="9" hidden="1"/>
    <cellStyle name="已访问的超链接" xfId="134" builtinId="9" hidden="1"/>
    <cellStyle name="已访问的超链接" xfId="136" builtinId="9" hidden="1"/>
    <cellStyle name="已访问的超链接" xfId="138" builtinId="9" hidden="1"/>
    <cellStyle name="已访问的超链接" xfId="140" builtinId="9" hidden="1"/>
    <cellStyle name="已访问的超链接" xfId="142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4"/>
  <sheetViews>
    <sheetView tabSelected="1" topLeftCell="A26" zoomScaleNormal="100" workbookViewId="0">
      <selection activeCell="I4" sqref="I4:J35"/>
    </sheetView>
  </sheetViews>
  <sheetFormatPr baseColWidth="10" defaultColWidth="9" defaultRowHeight="17"/>
  <cols>
    <col min="1" max="1" width="15.83203125" style="1" customWidth="1"/>
    <col min="2" max="2" width="38" style="1" customWidth="1"/>
    <col min="3" max="3" width="23.83203125" style="1" customWidth="1"/>
    <col min="4" max="4" width="14.83203125" style="1" customWidth="1"/>
    <col min="5" max="5" width="18" style="1" customWidth="1"/>
    <col min="6" max="6" width="6.83203125" style="1" customWidth="1"/>
    <col min="7" max="7" width="14.6640625" style="1" customWidth="1"/>
    <col min="8" max="8" width="13" style="1" customWidth="1"/>
    <col min="9" max="10" width="9.5" style="9" bestFit="1" customWidth="1"/>
    <col min="11" max="11" width="18.83203125" style="13" customWidth="1"/>
    <col min="12" max="12" width="23.6640625" style="13" customWidth="1"/>
    <col min="13" max="13" width="17.33203125" style="1" customWidth="1"/>
    <col min="14" max="16384" width="9" style="1"/>
  </cols>
  <sheetData>
    <row r="1" spans="1:13" ht="52" customHeight="1">
      <c r="A1" s="15" t="s">
        <v>130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3" customFormat="1" ht="53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16</v>
      </c>
      <c r="G2" s="2" t="s">
        <v>5</v>
      </c>
      <c r="H2" s="2" t="s">
        <v>6</v>
      </c>
      <c r="I2" s="2" t="s">
        <v>7</v>
      </c>
      <c r="J2" s="2" t="s">
        <v>8</v>
      </c>
      <c r="K2" s="11" t="s">
        <v>17</v>
      </c>
      <c r="L2" s="11" t="s">
        <v>18</v>
      </c>
      <c r="M2" s="2" t="s">
        <v>9</v>
      </c>
    </row>
    <row r="3" spans="1:13" s="7" customFormat="1" ht="39" customHeight="1">
      <c r="A3" s="4" t="s">
        <v>12</v>
      </c>
      <c r="B3" s="5" t="s">
        <v>13</v>
      </c>
      <c r="C3" s="5" t="s">
        <v>14</v>
      </c>
      <c r="D3" s="6">
        <v>44525</v>
      </c>
      <c r="E3" s="6">
        <v>45259</v>
      </c>
      <c r="F3" s="5">
        <v>734</v>
      </c>
      <c r="G3" s="5" t="s">
        <v>10</v>
      </c>
      <c r="H3" s="6">
        <v>45240</v>
      </c>
      <c r="I3" s="14">
        <v>1.0947</v>
      </c>
      <c r="J3" s="14">
        <v>1.1196999999999999</v>
      </c>
      <c r="K3" s="12">
        <v>880000</v>
      </c>
      <c r="L3" s="12">
        <f>K3*I3</f>
        <v>963336</v>
      </c>
      <c r="M3" s="5">
        <v>4.3499999999999996</v>
      </c>
    </row>
    <row r="4" spans="1:13" s="7" customFormat="1" ht="39" customHeight="1">
      <c r="A4" s="4" t="s">
        <v>20</v>
      </c>
      <c r="B4" s="5" t="s">
        <v>22</v>
      </c>
      <c r="C4" s="5" t="s">
        <v>21</v>
      </c>
      <c r="D4" s="6">
        <v>44889</v>
      </c>
      <c r="E4" s="6">
        <v>45254</v>
      </c>
      <c r="F4" s="5">
        <v>365</v>
      </c>
      <c r="G4" s="5" t="s">
        <v>10</v>
      </c>
      <c r="H4" s="6">
        <v>45240</v>
      </c>
      <c r="I4" s="14">
        <v>1.0395000000000001</v>
      </c>
      <c r="J4" s="14">
        <v>1.0395000000000001</v>
      </c>
      <c r="K4" s="12">
        <v>4850000</v>
      </c>
      <c r="L4" s="12">
        <f t="shared" ref="L4:L7" si="0">K4*I4</f>
        <v>5041575</v>
      </c>
      <c r="M4" s="5" t="s">
        <v>19</v>
      </c>
    </row>
    <row r="5" spans="1:13" s="7" customFormat="1" ht="39" customHeight="1">
      <c r="A5" s="4" t="s">
        <v>23</v>
      </c>
      <c r="B5" s="5" t="s">
        <v>24</v>
      </c>
      <c r="C5" s="5" t="s">
        <v>25</v>
      </c>
      <c r="D5" s="6">
        <v>44914</v>
      </c>
      <c r="E5" s="6">
        <v>45279</v>
      </c>
      <c r="F5" s="5">
        <v>365</v>
      </c>
      <c r="G5" s="5" t="s">
        <v>10</v>
      </c>
      <c r="H5" s="6">
        <v>45240</v>
      </c>
      <c r="I5" s="14">
        <v>1.0461</v>
      </c>
      <c r="J5" s="14">
        <v>1.0461</v>
      </c>
      <c r="K5" s="12">
        <v>5770000</v>
      </c>
      <c r="L5" s="12">
        <f t="shared" si="0"/>
        <v>6035997</v>
      </c>
      <c r="M5" s="5" t="s">
        <v>26</v>
      </c>
    </row>
    <row r="6" spans="1:13" s="7" customFormat="1" ht="39" customHeight="1">
      <c r="A6" s="4" t="s">
        <v>27</v>
      </c>
      <c r="B6" s="5" t="s">
        <v>31</v>
      </c>
      <c r="C6" s="5" t="s">
        <v>28</v>
      </c>
      <c r="D6" s="6">
        <v>44938</v>
      </c>
      <c r="E6" s="6">
        <v>45295</v>
      </c>
      <c r="F6" s="5">
        <v>357</v>
      </c>
      <c r="G6" s="5" t="s">
        <v>10</v>
      </c>
      <c r="H6" s="6">
        <v>45240</v>
      </c>
      <c r="I6" s="14">
        <v>1.0402</v>
      </c>
      <c r="J6" s="14">
        <v>1.0402</v>
      </c>
      <c r="K6" s="12">
        <v>3360000</v>
      </c>
      <c r="L6" s="12">
        <f t="shared" si="0"/>
        <v>3495072</v>
      </c>
      <c r="M6" s="5" t="s">
        <v>29</v>
      </c>
    </row>
    <row r="7" spans="1:13" s="7" customFormat="1" ht="39" customHeight="1">
      <c r="A7" s="4" t="s">
        <v>30</v>
      </c>
      <c r="B7" s="5" t="s">
        <v>32</v>
      </c>
      <c r="C7" s="5" t="s">
        <v>33</v>
      </c>
      <c r="D7" s="6">
        <v>44956</v>
      </c>
      <c r="E7" s="6">
        <v>45321</v>
      </c>
      <c r="F7" s="5">
        <v>365</v>
      </c>
      <c r="G7" s="5" t="s">
        <v>10</v>
      </c>
      <c r="H7" s="6">
        <v>45240</v>
      </c>
      <c r="I7" s="14">
        <v>1.0402</v>
      </c>
      <c r="J7" s="14">
        <v>1.0402</v>
      </c>
      <c r="K7" s="12">
        <v>9640000</v>
      </c>
      <c r="L7" s="12">
        <f t="shared" si="0"/>
        <v>10027528</v>
      </c>
      <c r="M7" s="5" t="s">
        <v>29</v>
      </c>
    </row>
    <row r="8" spans="1:13" s="7" customFormat="1" ht="39" customHeight="1">
      <c r="A8" s="4" t="s">
        <v>34</v>
      </c>
      <c r="B8" s="5" t="s">
        <v>36</v>
      </c>
      <c r="C8" s="5" t="s">
        <v>37</v>
      </c>
      <c r="D8" s="6">
        <v>44973</v>
      </c>
      <c r="E8" s="6">
        <v>45401</v>
      </c>
      <c r="F8" s="5">
        <v>428</v>
      </c>
      <c r="G8" s="5" t="s">
        <v>10</v>
      </c>
      <c r="H8" s="6">
        <v>45240</v>
      </c>
      <c r="I8" s="14">
        <v>1.0258</v>
      </c>
      <c r="J8" s="14">
        <v>1.0258</v>
      </c>
      <c r="K8" s="12">
        <v>3580000</v>
      </c>
      <c r="L8" s="12">
        <f t="shared" ref="L8" si="1">K8*I8</f>
        <v>3672364</v>
      </c>
      <c r="M8" s="5" t="s">
        <v>35</v>
      </c>
    </row>
    <row r="9" spans="1:13" s="7" customFormat="1" ht="39" customHeight="1">
      <c r="A9" s="4" t="s">
        <v>38</v>
      </c>
      <c r="B9" s="5" t="s">
        <v>39</v>
      </c>
      <c r="C9" s="5" t="s">
        <v>40</v>
      </c>
      <c r="D9" s="6">
        <v>44980</v>
      </c>
      <c r="E9" s="6">
        <v>45408</v>
      </c>
      <c r="F9" s="5">
        <v>428</v>
      </c>
      <c r="G9" s="5" t="s">
        <v>10</v>
      </c>
      <c r="H9" s="6">
        <v>45240</v>
      </c>
      <c r="I9" s="14">
        <v>1.0254000000000001</v>
      </c>
      <c r="J9" s="14">
        <v>1.0254000000000001</v>
      </c>
      <c r="K9" s="12">
        <v>3820000</v>
      </c>
      <c r="L9" s="12">
        <f t="shared" ref="L9:L10" si="2">K9*I9</f>
        <v>3917028.0000000005</v>
      </c>
      <c r="M9" s="5" t="s">
        <v>41</v>
      </c>
    </row>
    <row r="10" spans="1:13" s="7" customFormat="1" ht="39" customHeight="1">
      <c r="A10" s="4" t="s">
        <v>42</v>
      </c>
      <c r="B10" s="5" t="s">
        <v>43</v>
      </c>
      <c r="C10" s="5" t="s">
        <v>44</v>
      </c>
      <c r="D10" s="6">
        <v>44994</v>
      </c>
      <c r="E10" s="6">
        <v>45429</v>
      </c>
      <c r="F10" s="5">
        <v>435</v>
      </c>
      <c r="G10" s="5" t="s">
        <v>10</v>
      </c>
      <c r="H10" s="6">
        <v>45240</v>
      </c>
      <c r="I10" s="14">
        <v>1.0230999999999999</v>
      </c>
      <c r="J10" s="14">
        <v>1.0230999999999999</v>
      </c>
      <c r="K10" s="12">
        <v>3400000</v>
      </c>
      <c r="L10" s="12">
        <f t="shared" si="2"/>
        <v>3478539.9999999995</v>
      </c>
      <c r="M10" s="5" t="s">
        <v>46</v>
      </c>
    </row>
    <row r="11" spans="1:13" s="7" customFormat="1" ht="39" customHeight="1">
      <c r="A11" s="4" t="s">
        <v>47</v>
      </c>
      <c r="B11" s="5" t="s">
        <v>48</v>
      </c>
      <c r="C11" s="5" t="s">
        <v>49</v>
      </c>
      <c r="D11" s="6">
        <v>45001</v>
      </c>
      <c r="E11" s="6">
        <v>45366</v>
      </c>
      <c r="F11" s="5">
        <v>365</v>
      </c>
      <c r="G11" s="5" t="s">
        <v>10</v>
      </c>
      <c r="H11" s="6">
        <v>45240</v>
      </c>
      <c r="I11" s="14">
        <v>1.0310999999999999</v>
      </c>
      <c r="J11" s="14">
        <v>1.0310999999999999</v>
      </c>
      <c r="K11" s="12">
        <v>2930000</v>
      </c>
      <c r="L11" s="12">
        <f t="shared" ref="L11" si="3">K11*I11</f>
        <v>3021122.9999999995</v>
      </c>
      <c r="M11" s="5" t="s">
        <v>50</v>
      </c>
    </row>
    <row r="12" spans="1:13" s="7" customFormat="1" ht="39" customHeight="1">
      <c r="A12" s="4" t="s">
        <v>51</v>
      </c>
      <c r="B12" s="5" t="s">
        <v>52</v>
      </c>
      <c r="C12" s="5" t="s">
        <v>53</v>
      </c>
      <c r="D12" s="6">
        <v>45008</v>
      </c>
      <c r="E12" s="6">
        <v>45372</v>
      </c>
      <c r="F12" s="5">
        <v>364</v>
      </c>
      <c r="G12" s="5" t="s">
        <v>10</v>
      </c>
      <c r="H12" s="6">
        <v>45240</v>
      </c>
      <c r="I12" s="14">
        <v>1.0367</v>
      </c>
      <c r="J12" s="14">
        <v>1.0367</v>
      </c>
      <c r="K12" s="12">
        <v>610000</v>
      </c>
      <c r="L12" s="12">
        <f t="shared" ref="L12" si="4">K12*I12</f>
        <v>632387</v>
      </c>
      <c r="M12" s="5" t="s">
        <v>54</v>
      </c>
    </row>
    <row r="13" spans="1:13" s="7" customFormat="1" ht="39" customHeight="1">
      <c r="A13" s="4" t="s">
        <v>55</v>
      </c>
      <c r="B13" s="5" t="s">
        <v>56</v>
      </c>
      <c r="C13" s="5" t="s">
        <v>57</v>
      </c>
      <c r="D13" s="6">
        <v>45015</v>
      </c>
      <c r="E13" s="6">
        <v>45372</v>
      </c>
      <c r="F13" s="5">
        <v>357</v>
      </c>
      <c r="G13" s="5" t="s">
        <v>10</v>
      </c>
      <c r="H13" s="6">
        <v>45240</v>
      </c>
      <c r="I13" s="14">
        <v>1.0367999999999999</v>
      </c>
      <c r="J13" s="14">
        <v>1.0367999999999999</v>
      </c>
      <c r="K13" s="12">
        <v>1380000</v>
      </c>
      <c r="L13" s="12">
        <f t="shared" ref="L13" si="5">K13*I13</f>
        <v>1430784</v>
      </c>
      <c r="M13" s="5" t="s">
        <v>29</v>
      </c>
    </row>
    <row r="14" spans="1:13" s="7" customFormat="1" ht="39" customHeight="1">
      <c r="A14" s="4" t="s">
        <v>58</v>
      </c>
      <c r="B14" s="5" t="s">
        <v>59</v>
      </c>
      <c r="C14" s="5" t="s">
        <v>60</v>
      </c>
      <c r="D14" s="6">
        <v>45022</v>
      </c>
      <c r="E14" s="6">
        <v>45393</v>
      </c>
      <c r="F14" s="5">
        <v>371</v>
      </c>
      <c r="G14" s="5" t="s">
        <v>10</v>
      </c>
      <c r="H14" s="6">
        <v>45240</v>
      </c>
      <c r="I14" s="14">
        <v>1.0358000000000001</v>
      </c>
      <c r="J14" s="14">
        <v>1.0358000000000001</v>
      </c>
      <c r="K14" s="12">
        <v>1780000</v>
      </c>
      <c r="L14" s="12">
        <f t="shared" ref="L14" si="6">K14*I14</f>
        <v>1843724</v>
      </c>
      <c r="M14" s="5" t="s">
        <v>61</v>
      </c>
    </row>
    <row r="15" spans="1:13" s="7" customFormat="1" ht="39" customHeight="1">
      <c r="A15" s="4" t="s">
        <v>62</v>
      </c>
      <c r="B15" s="5" t="s">
        <v>63</v>
      </c>
      <c r="C15" s="5" t="s">
        <v>64</v>
      </c>
      <c r="D15" s="6">
        <v>45028</v>
      </c>
      <c r="E15" s="6">
        <v>45393</v>
      </c>
      <c r="F15" s="5">
        <v>365</v>
      </c>
      <c r="G15" s="5" t="s">
        <v>10</v>
      </c>
      <c r="H15" s="6">
        <v>45240</v>
      </c>
      <c r="I15" s="14">
        <v>1.0357000000000001</v>
      </c>
      <c r="J15" s="14">
        <v>1.0357000000000001</v>
      </c>
      <c r="K15" s="12">
        <v>410000</v>
      </c>
      <c r="L15" s="12">
        <f t="shared" ref="L15" si="7">K15*I15</f>
        <v>424637</v>
      </c>
      <c r="M15" s="5" t="s">
        <v>65</v>
      </c>
    </row>
    <row r="16" spans="1:13" s="7" customFormat="1" ht="39" customHeight="1">
      <c r="A16" s="4" t="s">
        <v>67</v>
      </c>
      <c r="B16" s="5" t="s">
        <v>68</v>
      </c>
      <c r="C16" s="5" t="s">
        <v>69</v>
      </c>
      <c r="D16" s="6">
        <v>45034</v>
      </c>
      <c r="E16" s="6">
        <v>45406</v>
      </c>
      <c r="F16" s="5">
        <v>372</v>
      </c>
      <c r="G16" s="5" t="s">
        <v>10</v>
      </c>
      <c r="H16" s="6">
        <v>45240</v>
      </c>
      <c r="I16" s="14">
        <v>1.0301</v>
      </c>
      <c r="J16" s="14">
        <v>1.0301</v>
      </c>
      <c r="K16" s="12">
        <v>2450000</v>
      </c>
      <c r="L16" s="12">
        <f t="shared" ref="L16:L17" si="8">K16*I16</f>
        <v>2523745</v>
      </c>
      <c r="M16" s="5" t="s">
        <v>66</v>
      </c>
    </row>
    <row r="17" spans="1:13" s="7" customFormat="1" ht="39" customHeight="1">
      <c r="A17" s="4" t="s">
        <v>70</v>
      </c>
      <c r="B17" s="5" t="s">
        <v>71</v>
      </c>
      <c r="C17" s="5" t="s">
        <v>72</v>
      </c>
      <c r="D17" s="6">
        <v>45043</v>
      </c>
      <c r="E17" s="6">
        <v>45408</v>
      </c>
      <c r="F17" s="5">
        <v>365</v>
      </c>
      <c r="G17" s="5" t="s">
        <v>10</v>
      </c>
      <c r="H17" s="6">
        <v>45240</v>
      </c>
      <c r="I17" s="14">
        <v>1.028</v>
      </c>
      <c r="J17" s="14">
        <v>1.028</v>
      </c>
      <c r="K17" s="12">
        <v>9870000</v>
      </c>
      <c r="L17" s="12">
        <f t="shared" si="8"/>
        <v>10146360</v>
      </c>
      <c r="M17" s="5" t="s">
        <v>66</v>
      </c>
    </row>
    <row r="18" spans="1:13" s="7" customFormat="1" ht="39" customHeight="1">
      <c r="A18" s="4" t="s">
        <v>73</v>
      </c>
      <c r="B18" s="5" t="s">
        <v>74</v>
      </c>
      <c r="C18" s="5" t="s">
        <v>75</v>
      </c>
      <c r="D18" s="6">
        <v>45055</v>
      </c>
      <c r="E18" s="6">
        <v>45420</v>
      </c>
      <c r="F18" s="5">
        <v>365</v>
      </c>
      <c r="G18" s="5" t="s">
        <v>10</v>
      </c>
      <c r="H18" s="6">
        <v>45240</v>
      </c>
      <c r="I18" s="14">
        <v>1.02552413</v>
      </c>
      <c r="J18" s="14">
        <v>1.02552413</v>
      </c>
      <c r="K18" s="12">
        <v>5610000</v>
      </c>
      <c r="L18" s="12">
        <f t="shared" ref="L18" si="9">K18*I18</f>
        <v>5753190.3692999994</v>
      </c>
      <c r="M18" s="5" t="s">
        <v>76</v>
      </c>
    </row>
    <row r="19" spans="1:13" s="7" customFormat="1" ht="39" customHeight="1">
      <c r="A19" s="4" t="s">
        <v>77</v>
      </c>
      <c r="B19" s="5" t="s">
        <v>78</v>
      </c>
      <c r="C19" s="5" t="s">
        <v>79</v>
      </c>
      <c r="D19" s="6">
        <v>45061</v>
      </c>
      <c r="E19" s="6">
        <v>45244</v>
      </c>
      <c r="F19" s="5">
        <v>183</v>
      </c>
      <c r="G19" s="5" t="s">
        <v>10</v>
      </c>
      <c r="H19" s="6">
        <v>45240</v>
      </c>
      <c r="I19" s="14">
        <v>1.0188999999999999</v>
      </c>
      <c r="J19" s="14">
        <v>1.0188999999999999</v>
      </c>
      <c r="K19" s="12">
        <v>3880000</v>
      </c>
      <c r="L19" s="12">
        <f t="shared" ref="L19" si="10">K19*I19</f>
        <v>3953331.9999999995</v>
      </c>
      <c r="M19" s="5" t="s">
        <v>45</v>
      </c>
    </row>
    <row r="20" spans="1:13" s="7" customFormat="1" ht="39" customHeight="1">
      <c r="A20" s="4" t="s">
        <v>82</v>
      </c>
      <c r="B20" s="5" t="s">
        <v>80</v>
      </c>
      <c r="C20" s="5" t="s">
        <v>81</v>
      </c>
      <c r="D20" s="6">
        <v>45069</v>
      </c>
      <c r="E20" s="6">
        <v>45441</v>
      </c>
      <c r="F20" s="5">
        <v>372</v>
      </c>
      <c r="G20" s="5" t="s">
        <v>10</v>
      </c>
      <c r="H20" s="6">
        <v>45240</v>
      </c>
      <c r="I20" s="14">
        <v>1.02290174</v>
      </c>
      <c r="J20" s="14">
        <v>1.02290174</v>
      </c>
      <c r="K20" s="12">
        <v>13140000</v>
      </c>
      <c r="L20" s="12">
        <f t="shared" ref="L20:L34" si="11">K20*I20</f>
        <v>13440928.863600001</v>
      </c>
      <c r="M20" s="5" t="s">
        <v>29</v>
      </c>
    </row>
    <row r="21" spans="1:13" s="7" customFormat="1" ht="39" customHeight="1">
      <c r="A21" s="4" t="s">
        <v>83</v>
      </c>
      <c r="B21" s="5" t="s">
        <v>87</v>
      </c>
      <c r="C21" s="5" t="s">
        <v>84</v>
      </c>
      <c r="D21" s="6">
        <v>45076</v>
      </c>
      <c r="E21" s="6">
        <v>45441</v>
      </c>
      <c r="F21" s="5">
        <v>365</v>
      </c>
      <c r="G21" s="5" t="s">
        <v>10</v>
      </c>
      <c r="H21" s="6">
        <v>45240</v>
      </c>
      <c r="I21" s="14">
        <v>1.02225217</v>
      </c>
      <c r="J21" s="14">
        <v>1.02225217</v>
      </c>
      <c r="K21" s="12">
        <v>300000</v>
      </c>
      <c r="L21" s="12">
        <f t="shared" si="11"/>
        <v>306675.65100000001</v>
      </c>
      <c r="M21" s="5" t="s">
        <v>29</v>
      </c>
    </row>
    <row r="22" spans="1:13" s="7" customFormat="1" ht="39" customHeight="1">
      <c r="A22" s="4" t="s">
        <v>85</v>
      </c>
      <c r="B22" s="5" t="s">
        <v>86</v>
      </c>
      <c r="C22" s="5" t="s">
        <v>88</v>
      </c>
      <c r="D22" s="6">
        <v>45090</v>
      </c>
      <c r="E22" s="6">
        <v>45457</v>
      </c>
      <c r="F22" s="5">
        <v>367</v>
      </c>
      <c r="G22" s="5" t="s">
        <v>10</v>
      </c>
      <c r="H22" s="6">
        <v>45240</v>
      </c>
      <c r="I22" s="14">
        <v>1.0200163</v>
      </c>
      <c r="J22" s="14">
        <v>1.0200163</v>
      </c>
      <c r="K22" s="12">
        <v>5450000</v>
      </c>
      <c r="L22" s="12">
        <f t="shared" si="11"/>
        <v>5559088.835</v>
      </c>
      <c r="M22" s="5" t="s">
        <v>29</v>
      </c>
    </row>
    <row r="23" spans="1:13" s="7" customFormat="1" ht="39" customHeight="1">
      <c r="A23" s="4" t="s">
        <v>89</v>
      </c>
      <c r="B23" s="5" t="s">
        <v>90</v>
      </c>
      <c r="C23" s="5" t="s">
        <v>91</v>
      </c>
      <c r="D23" s="6">
        <v>45096</v>
      </c>
      <c r="E23" s="6">
        <v>45279</v>
      </c>
      <c r="F23" s="5">
        <v>183</v>
      </c>
      <c r="G23" s="5" t="s">
        <v>10</v>
      </c>
      <c r="H23" s="6">
        <v>45240</v>
      </c>
      <c r="I23" s="14">
        <v>1.0150999999999999</v>
      </c>
      <c r="J23" s="14">
        <v>1.0150999999999999</v>
      </c>
      <c r="K23" s="12">
        <v>4770000</v>
      </c>
      <c r="L23" s="12">
        <f t="shared" si="11"/>
        <v>4842026.9999999991</v>
      </c>
      <c r="M23" s="5" t="s">
        <v>45</v>
      </c>
    </row>
    <row r="24" spans="1:13" s="7" customFormat="1" ht="39" customHeight="1">
      <c r="A24" s="4" t="s">
        <v>92</v>
      </c>
      <c r="B24" s="5" t="s">
        <v>93</v>
      </c>
      <c r="C24" s="5" t="s">
        <v>94</v>
      </c>
      <c r="D24" s="6">
        <v>45118</v>
      </c>
      <c r="E24" s="6">
        <v>45485</v>
      </c>
      <c r="F24" s="5">
        <v>367</v>
      </c>
      <c r="G24" s="5" t="s">
        <v>10</v>
      </c>
      <c r="H24" s="6">
        <v>45240</v>
      </c>
      <c r="I24" s="14">
        <v>1.01733524</v>
      </c>
      <c r="J24" s="14">
        <v>1.01733524</v>
      </c>
      <c r="K24" s="12">
        <v>8930000</v>
      </c>
      <c r="L24" s="12">
        <f t="shared" si="11"/>
        <v>9084803.6931999996</v>
      </c>
      <c r="M24" s="5" t="s">
        <v>41</v>
      </c>
    </row>
    <row r="25" spans="1:13" s="7" customFormat="1" ht="39" customHeight="1">
      <c r="A25" s="4" t="s">
        <v>95</v>
      </c>
      <c r="B25" s="5" t="s">
        <v>96</v>
      </c>
      <c r="C25" s="5" t="s">
        <v>98</v>
      </c>
      <c r="D25" s="6">
        <v>45124</v>
      </c>
      <c r="E25" s="6">
        <v>45307</v>
      </c>
      <c r="F25" s="5">
        <v>183</v>
      </c>
      <c r="G25" s="5" t="s">
        <v>10</v>
      </c>
      <c r="H25" s="6">
        <v>45240</v>
      </c>
      <c r="I25" s="14">
        <v>1.0145999999999999</v>
      </c>
      <c r="J25" s="14">
        <v>1.0145999999999999</v>
      </c>
      <c r="K25" s="12">
        <v>9390000</v>
      </c>
      <c r="L25" s="12">
        <f t="shared" si="11"/>
        <v>9527094</v>
      </c>
      <c r="M25" s="5" t="s">
        <v>97</v>
      </c>
    </row>
    <row r="26" spans="1:13" s="7" customFormat="1" ht="39" customHeight="1">
      <c r="A26" s="4" t="s">
        <v>99</v>
      </c>
      <c r="B26" s="5" t="s">
        <v>100</v>
      </c>
      <c r="C26" s="5" t="s">
        <v>101</v>
      </c>
      <c r="D26" s="6">
        <v>45132</v>
      </c>
      <c r="E26" s="6">
        <v>45499</v>
      </c>
      <c r="F26" s="5">
        <v>367</v>
      </c>
      <c r="G26" s="5" t="s">
        <v>10</v>
      </c>
      <c r="H26" s="6">
        <v>45240</v>
      </c>
      <c r="I26" s="14">
        <v>1.0129999999999999</v>
      </c>
      <c r="J26" s="14">
        <v>1.0129999999999999</v>
      </c>
      <c r="K26" s="12">
        <v>4470000</v>
      </c>
      <c r="L26" s="12">
        <f t="shared" si="11"/>
        <v>4528110</v>
      </c>
      <c r="M26" s="5" t="s">
        <v>41</v>
      </c>
    </row>
    <row r="27" spans="1:13" s="7" customFormat="1" ht="39" customHeight="1">
      <c r="A27" s="4" t="s">
        <v>102</v>
      </c>
      <c r="B27" s="5" t="s">
        <v>103</v>
      </c>
      <c r="C27" s="5" t="s">
        <v>104</v>
      </c>
      <c r="D27" s="6">
        <v>45138</v>
      </c>
      <c r="E27" s="6">
        <v>45267</v>
      </c>
      <c r="F27" s="5">
        <v>129</v>
      </c>
      <c r="G27" s="5" t="s">
        <v>10</v>
      </c>
      <c r="H27" s="6">
        <v>45240</v>
      </c>
      <c r="I27" s="14">
        <v>1.0101809500000001</v>
      </c>
      <c r="J27" s="14">
        <v>1.0101809500000001</v>
      </c>
      <c r="K27" s="12">
        <v>3320000</v>
      </c>
      <c r="L27" s="12">
        <f t="shared" si="11"/>
        <v>3353800.7540000002</v>
      </c>
      <c r="M27" s="5" t="s">
        <v>105</v>
      </c>
    </row>
    <row r="28" spans="1:13" s="7" customFormat="1" ht="39" customHeight="1">
      <c r="A28" s="4" t="s">
        <v>106</v>
      </c>
      <c r="B28" s="5" t="s">
        <v>108</v>
      </c>
      <c r="C28" s="5" t="s">
        <v>107</v>
      </c>
      <c r="D28" s="6">
        <v>45148</v>
      </c>
      <c r="E28" s="6">
        <v>45513</v>
      </c>
      <c r="F28" s="5">
        <v>365</v>
      </c>
      <c r="G28" s="5" t="s">
        <v>10</v>
      </c>
      <c r="H28" s="6">
        <v>45240</v>
      </c>
      <c r="I28" s="14">
        <v>1.0102</v>
      </c>
      <c r="J28" s="14">
        <v>1.0102</v>
      </c>
      <c r="K28" s="12">
        <v>5340000</v>
      </c>
      <c r="L28" s="12">
        <f t="shared" si="11"/>
        <v>5394468</v>
      </c>
      <c r="M28" s="5" t="s">
        <v>29</v>
      </c>
    </row>
    <row r="29" spans="1:13" s="7" customFormat="1" ht="39" customHeight="1">
      <c r="A29" s="4" t="s">
        <v>109</v>
      </c>
      <c r="B29" s="5" t="s">
        <v>110</v>
      </c>
      <c r="C29" s="5" t="s">
        <v>111</v>
      </c>
      <c r="D29" s="6">
        <v>45162</v>
      </c>
      <c r="E29" s="6">
        <v>45527</v>
      </c>
      <c r="F29" s="5">
        <v>365</v>
      </c>
      <c r="G29" s="5" t="s">
        <v>10</v>
      </c>
      <c r="H29" s="6">
        <v>45240</v>
      </c>
      <c r="I29" s="14">
        <v>1.0072000000000001</v>
      </c>
      <c r="J29" s="14">
        <v>1.0072000000000001</v>
      </c>
      <c r="K29" s="12">
        <v>7910000</v>
      </c>
      <c r="L29" s="12">
        <f t="shared" si="11"/>
        <v>7966952.0000000009</v>
      </c>
      <c r="M29" s="5" t="s">
        <v>29</v>
      </c>
    </row>
    <row r="30" spans="1:13" s="7" customFormat="1" ht="39" customHeight="1">
      <c r="A30" s="4" t="s">
        <v>112</v>
      </c>
      <c r="B30" s="5" t="s">
        <v>113</v>
      </c>
      <c r="C30" s="5" t="s">
        <v>114</v>
      </c>
      <c r="D30" s="6">
        <v>45169</v>
      </c>
      <c r="E30" s="6">
        <v>45534</v>
      </c>
      <c r="F30" s="5">
        <v>365</v>
      </c>
      <c r="G30" s="5" t="s">
        <v>10</v>
      </c>
      <c r="H30" s="6">
        <v>45240</v>
      </c>
      <c r="I30" s="14">
        <v>1.0065999999999999</v>
      </c>
      <c r="J30" s="14">
        <v>1.0065999999999999</v>
      </c>
      <c r="K30" s="12">
        <v>8290000</v>
      </c>
      <c r="L30" s="12">
        <f t="shared" si="11"/>
        <v>8344713.9999999991</v>
      </c>
      <c r="M30" s="5" t="s">
        <v>29</v>
      </c>
    </row>
    <row r="31" spans="1:13" s="7" customFormat="1" ht="39" customHeight="1">
      <c r="A31" s="4" t="s">
        <v>115</v>
      </c>
      <c r="B31" s="5" t="s">
        <v>116</v>
      </c>
      <c r="C31" s="5" t="s">
        <v>117</v>
      </c>
      <c r="D31" s="6">
        <v>45180</v>
      </c>
      <c r="E31" s="6">
        <v>45363</v>
      </c>
      <c r="F31" s="5">
        <v>183</v>
      </c>
      <c r="G31" s="5" t="s">
        <v>10</v>
      </c>
      <c r="H31" s="6">
        <v>45240</v>
      </c>
      <c r="I31" s="14">
        <v>1.0078</v>
      </c>
      <c r="J31" s="14">
        <v>1.0078</v>
      </c>
      <c r="K31" s="12">
        <v>4930000</v>
      </c>
      <c r="L31" s="12">
        <f t="shared" si="11"/>
        <v>4968454</v>
      </c>
      <c r="M31" s="5" t="s">
        <v>45</v>
      </c>
    </row>
    <row r="32" spans="1:13" s="7" customFormat="1" ht="39" customHeight="1">
      <c r="A32" s="4" t="s">
        <v>118</v>
      </c>
      <c r="B32" s="5" t="s">
        <v>119</v>
      </c>
      <c r="C32" s="5" t="s">
        <v>120</v>
      </c>
      <c r="D32" s="6">
        <v>45189</v>
      </c>
      <c r="E32" s="6">
        <v>45554</v>
      </c>
      <c r="F32" s="5">
        <v>365</v>
      </c>
      <c r="G32" s="5" t="s">
        <v>10</v>
      </c>
      <c r="H32" s="6">
        <v>45240</v>
      </c>
      <c r="I32" s="14">
        <v>1.0093000000000001</v>
      </c>
      <c r="J32" s="14">
        <v>1.0093000000000001</v>
      </c>
      <c r="K32" s="12">
        <v>9990000</v>
      </c>
      <c r="L32" s="12">
        <f t="shared" si="11"/>
        <v>10082907</v>
      </c>
      <c r="M32" s="5" t="s">
        <v>29</v>
      </c>
    </row>
    <row r="33" spans="1:13" s="7" customFormat="1" ht="39" customHeight="1">
      <c r="A33" s="4" t="s">
        <v>121</v>
      </c>
      <c r="B33" s="5" t="s">
        <v>122</v>
      </c>
      <c r="C33" s="5" t="s">
        <v>123</v>
      </c>
      <c r="D33" s="6">
        <v>45196</v>
      </c>
      <c r="E33" s="6">
        <v>45561</v>
      </c>
      <c r="F33" s="5">
        <v>365</v>
      </c>
      <c r="G33" s="5" t="s">
        <v>10</v>
      </c>
      <c r="H33" s="6">
        <v>45240</v>
      </c>
      <c r="I33" s="14">
        <v>1.0085</v>
      </c>
      <c r="J33" s="14">
        <v>1.0085</v>
      </c>
      <c r="K33" s="12">
        <v>4490000</v>
      </c>
      <c r="L33" s="12">
        <f t="shared" si="11"/>
        <v>4528165</v>
      </c>
      <c r="M33" s="5" t="s">
        <v>29</v>
      </c>
    </row>
    <row r="34" spans="1:13" s="7" customFormat="1" ht="39" customHeight="1">
      <c r="A34" s="4" t="s">
        <v>124</v>
      </c>
      <c r="B34" s="5" t="s">
        <v>125</v>
      </c>
      <c r="C34" s="5" t="s">
        <v>126</v>
      </c>
      <c r="D34" s="6">
        <v>45218</v>
      </c>
      <c r="E34" s="6">
        <v>45492</v>
      </c>
      <c r="F34" s="5">
        <v>274</v>
      </c>
      <c r="G34" s="5" t="s">
        <v>10</v>
      </c>
      <c r="H34" s="6">
        <v>45240</v>
      </c>
      <c r="I34" s="14">
        <v>1.0033000000000001</v>
      </c>
      <c r="J34" s="14">
        <v>1.0033000000000001</v>
      </c>
      <c r="K34" s="12">
        <v>12320000</v>
      </c>
      <c r="L34" s="12">
        <f t="shared" si="11"/>
        <v>12360656.000000002</v>
      </c>
      <c r="M34" s="5" t="s">
        <v>29</v>
      </c>
    </row>
    <row r="35" spans="1:13" s="7" customFormat="1" ht="39" customHeight="1">
      <c r="A35" s="4" t="s">
        <v>127</v>
      </c>
      <c r="B35" s="5" t="s">
        <v>128</v>
      </c>
      <c r="C35" s="5" t="s">
        <v>129</v>
      </c>
      <c r="D35" s="6">
        <v>45225</v>
      </c>
      <c r="E35" s="6">
        <v>45408</v>
      </c>
      <c r="F35" s="5">
        <v>183</v>
      </c>
      <c r="G35" s="5" t="s">
        <v>10</v>
      </c>
      <c r="H35" s="6">
        <v>45240</v>
      </c>
      <c r="I35" s="14">
        <v>1.0027999999999999</v>
      </c>
      <c r="J35" s="14">
        <v>1.0027999999999999</v>
      </c>
      <c r="K35" s="12">
        <v>5770000</v>
      </c>
      <c r="L35" s="12">
        <f t="shared" ref="L35" si="12">K35*I35</f>
        <v>5786155.9999999991</v>
      </c>
      <c r="M35" s="5" t="s">
        <v>45</v>
      </c>
    </row>
    <row r="36" spans="1:13" s="7" customFormat="1" ht="39" customHeight="1">
      <c r="A36" s="16" t="s">
        <v>11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</row>
    <row r="37" spans="1:13" ht="39" customHeight="1">
      <c r="D37" s="8"/>
      <c r="E37" s="8"/>
    </row>
    <row r="38" spans="1:13" ht="39" customHeight="1">
      <c r="E38" s="10"/>
      <c r="H38" s="1" t="s">
        <v>15</v>
      </c>
    </row>
    <row r="39" spans="1:13" ht="39" customHeight="1"/>
    <row r="40" spans="1:13" ht="39" customHeight="1"/>
    <row r="41" spans="1:13" ht="39" customHeight="1"/>
    <row r="42" spans="1:13" ht="39" customHeight="1"/>
    <row r="43" spans="1:13" ht="39" customHeight="1"/>
    <row r="44" spans="1:13" ht="39" customHeight="1"/>
  </sheetData>
  <mergeCells count="2">
    <mergeCell ref="A1:M1"/>
    <mergeCell ref="A36:M36"/>
  </mergeCells>
  <phoneticPr fontId="2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玲 李</dc:creator>
  <cp:lastModifiedBy>Microsoft Office 用户</cp:lastModifiedBy>
  <cp:lastPrinted>2023-02-20T01:08:51Z</cp:lastPrinted>
  <dcterms:created xsi:type="dcterms:W3CDTF">2021-07-12T08:17:49Z</dcterms:created>
  <dcterms:modified xsi:type="dcterms:W3CDTF">2023-11-15T06:05:05Z</dcterms:modified>
</cp:coreProperties>
</file>