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6A965928-AFD5-734E-BDFC-2D4358BFE7AF}" xr6:coauthVersionLast="45" xr6:coauthVersionMax="45" xr10:uidLastSave="{00000000-0000-0000-0000-000000000000}"/>
  <bookViews>
    <workbookView xWindow="0" yWindow="0" windowWidth="28800" windowHeight="18000" tabRatio="500" xr2:uid="{00000000-000D-0000-FFFF-FFFF00000000}"/>
  </bookViews>
  <sheets>
    <sheet name="工作表1" sheetId="1" r:id="rId1"/>
  </sheets>
  <definedNames>
    <definedName name="_xlnm._FilterDatabase" localSheetId="0" hidden="1">工作表1!$A$2:$M$35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3" i="1" l="1"/>
  <c r="L32" i="1" l="1"/>
  <c r="L31" i="1" l="1"/>
  <c r="L30" i="1" l="1"/>
  <c r="L29" i="1" l="1"/>
  <c r="L28" i="1" l="1"/>
  <c r="L27" i="1" l="1"/>
  <c r="L26" i="1" l="1"/>
  <c r="L25" i="1" l="1"/>
  <c r="L24" i="1" l="1"/>
  <c r="L23" i="1" l="1"/>
  <c r="L22" i="1" l="1"/>
  <c r="L21" i="1" l="1"/>
  <c r="L20" i="1" l="1"/>
  <c r="L19" i="1" l="1"/>
  <c r="L18" i="1" l="1"/>
  <c r="L34" i="1" l="1"/>
  <c r="L17" i="1" l="1"/>
  <c r="L16" i="1" l="1"/>
  <c r="L15" i="1"/>
  <c r="L14" i="1"/>
  <c r="L13" i="1"/>
  <c r="L12" i="1"/>
  <c r="L11" i="1"/>
  <c r="L10" i="1"/>
  <c r="L9" i="1"/>
  <c r="L8" i="1"/>
  <c r="L7" i="1"/>
  <c r="L6" i="1"/>
  <c r="L5" i="1"/>
  <c r="L3" i="1"/>
  <c r="L4" i="1"/>
</calcChain>
</file>

<file path=xl/sharedStrings.xml><?xml version="1.0" encoding="utf-8"?>
<sst xmlns="http://schemas.openxmlformats.org/spreadsheetml/2006/main" count="176" uniqueCount="127">
  <si>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</si>
  <si>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</si>
  <si>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</si>
  <si>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</si>
  <si>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</si>
  <si>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</si>
  <si>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</si>
  <si>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</si>
  <si>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</si>
  <si>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</si>
  <si>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</si>
  <si>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</si>
  <si>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</si>
  <si>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</si>
  <si>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</si>
  <si>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</si>
  <si>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NXFSXF2022055</t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</si>
  <si>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</si>
  <si>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</si>
  <si>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</si>
  <si>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</si>
  <si>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</si>
  <si>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</si>
  <si>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</si>
  <si>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</si>
  <si>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</si>
  <si>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</si>
  <si>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</si>
  <si>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</si>
  <si>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</si>
  <si>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</si>
  <si>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</si>
  <si>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</si>
  <si>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</si>
  <si>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</si>
  <si>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</si>
  <si>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</si>
  <si>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</si>
  <si>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</si>
  <si>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</si>
  <si>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</si>
  <si>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</si>
  <si>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</si>
  <si>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</si>
  <si>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NXFSXF2023009</t>
  </si>
  <si>
    <t>南浔银行“丰收·信福”2023年第9期（总第186期）净值型人民币理财产品</t>
    <phoneticPr fontId="2" type="noConversion"/>
  </si>
  <si>
    <t>C1124523000009</t>
    <phoneticPr fontId="2" type="noConversion"/>
  </si>
  <si>
    <t>3.0-4.0</t>
    <phoneticPr fontId="2" type="noConversion"/>
  </si>
  <si>
    <t>NXFSXF2023011</t>
  </si>
  <si>
    <t>南浔银行“丰收·信福”2023年第11期（总第188期）净值型人民币理财产品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</si>
  <si>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</si>
  <si>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</si>
  <si>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</si>
  <si>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</si>
  <si>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</si>
  <si>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</si>
  <si>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</si>
  <si>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</si>
  <si>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</si>
  <si>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3.0-4.0</t>
  </si>
  <si>
    <t>NXFSXF2023015</t>
  </si>
  <si>
    <t>南浔银行“丰收·信福”2023年第15期（总第192期）净值型人民币理财产品</t>
    <phoneticPr fontId="2" type="noConversion"/>
  </si>
  <si>
    <t>C1124523000015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</si>
  <si>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</si>
  <si>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</si>
  <si>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</si>
  <si>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</si>
  <si>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</si>
  <si>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</si>
  <si>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</si>
  <si>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</si>
  <si>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</si>
  <si>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</si>
  <si>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</si>
  <si>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</si>
  <si>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</si>
  <si>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</si>
  <si>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</si>
  <si>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</si>
  <si>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NXFSXF2023022</t>
    <phoneticPr fontId="2" type="noConversion"/>
  </si>
  <si>
    <t>南浔银行“丰收·信福”2023年第22期（总第199期）净值型人民币理财产品</t>
    <phoneticPr fontId="2" type="noConversion"/>
  </si>
  <si>
    <t>C1124523000022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</si>
  <si>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</si>
  <si>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</si>
  <si>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</si>
  <si>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NXFSXF2023025</t>
    <phoneticPr fontId="2" type="noConversion"/>
  </si>
  <si>
    <t>南浔银行“丰收·信福”2023年第25期（总第202期）净值型人民币理财产品</t>
    <phoneticPr fontId="2" type="noConversion"/>
  </si>
  <si>
    <t>2.0-3.8</t>
    <phoneticPr fontId="2" type="noConversion"/>
  </si>
  <si>
    <t>C1124523000025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</si>
  <si>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</si>
  <si>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</si>
  <si>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</si>
  <si>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NXFSXF2023027</t>
    <phoneticPr fontId="2" type="noConversion"/>
  </si>
  <si>
    <t>南浔银行“丰收·信福”2023年第27期（总第204期）净值型人民币理财产品</t>
    <phoneticPr fontId="2" type="noConversion"/>
  </si>
  <si>
    <t>C1124523000027</t>
    <phoneticPr fontId="2" type="noConversion"/>
  </si>
  <si>
    <t>2.0-3.6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</si>
  <si>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</si>
  <si>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</si>
  <si>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</si>
  <si>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</si>
  <si>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</si>
  <si>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</si>
  <si>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</si>
  <si>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</si>
  <si>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</si>
  <si>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NXFSXF2023031</t>
    <phoneticPr fontId="2" type="noConversion"/>
  </si>
  <si>
    <t>南浔银行“丰收·信福”2023年第31期（总第208期）净值型人民币理财产品</t>
    <phoneticPr fontId="2" type="noConversion"/>
  </si>
  <si>
    <t>C1124523000031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</si>
  <si>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</si>
  <si>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</si>
  <si>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</si>
  <si>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</si>
  <si>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</si>
  <si>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</si>
  <si>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</si>
  <si>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</si>
  <si>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</si>
  <si>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NXFSXF2023036</t>
    <phoneticPr fontId="2" type="noConversion"/>
  </si>
  <si>
    <t>南浔银行“丰收·信福”2023年第36期（总第213期）净值型人民币理财产品</t>
    <phoneticPr fontId="2" type="noConversion"/>
  </si>
  <si>
    <t>C1124523000036</t>
    <phoneticPr fontId="2" type="noConversion"/>
  </si>
  <si>
    <t>NXFSXF2023037</t>
    <phoneticPr fontId="2" type="noConversion"/>
  </si>
  <si>
    <t>南浔银行“丰收·信福”2023年第37期（总第214期）净值型人民币理财产品</t>
    <phoneticPr fontId="2" type="noConversion"/>
  </si>
  <si>
    <t>C1124523000037</t>
    <phoneticPr fontId="2" type="noConversion"/>
  </si>
  <si>
    <t>NXFSXF2023038</t>
    <phoneticPr fontId="2" type="noConversion"/>
  </si>
  <si>
    <t>南浔银行“丰收·信福”2023年第38期（总第215期）净值型人民币理财产品</t>
    <phoneticPr fontId="2" type="noConversion"/>
  </si>
  <si>
    <t>C1124523000038</t>
    <phoneticPr fontId="2" type="noConversion"/>
  </si>
  <si>
    <t>南浔农商行“丰收·信福”封闭净值型人民币理财产品估值公告(20231130)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</si>
</sst>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3"/>
  <sheetViews>
    <sheetView tabSelected="1" topLeftCell="A27" zoomScaleNormal="100" workbookViewId="0">
      <selection activeCell="L27" sqref="L1:L1048576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126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16</v>
      </c>
      <c r="B3" s="5" t="s">
        <v>17</v>
      </c>
      <c r="C3" s="5" t="s">
        <v>18</v>
      </c>
      <c r="D3" s="6">
        <v>44914</v>
      </c>
      <c r="E3" s="6">
        <v>45279</v>
      </c>
      <c r="F3" s="5">
        <v>365</v>
      </c>
      <c r="G3" s="5" t="s">
        <v>10</v>
      </c>
      <c r="H3" s="6">
        <v>45260</v>
      </c>
      <c r="I3" s="14">
        <v>1.0489999999999999</v>
      </c>
      <c r="J3" s="14">
        <v>1.0489999999999999</v>
      </c>
      <c r="K3" s="12">
        <v>5770000</v>
      </c>
      <c r="L3" s="12">
        <f t="shared" ref="L3:L5" si="0">K3*I3</f>
        <v>6052730</v>
      </c>
      <c r="M3" s="5" t="s">
        <v>19</v>
      </c>
    </row>
    <row r="4" spans="1:13" s="7" customFormat="1" ht="39" customHeight="1">
      <c r="A4" s="4" t="s">
        <v>20</v>
      </c>
      <c r="B4" s="5" t="s">
        <v>24</v>
      </c>
      <c r="C4" s="5" t="s">
        <v>21</v>
      </c>
      <c r="D4" s="6">
        <v>44938</v>
      </c>
      <c r="E4" s="6">
        <v>45295</v>
      </c>
      <c r="F4" s="5">
        <v>357</v>
      </c>
      <c r="G4" s="5" t="s">
        <v>10</v>
      </c>
      <c r="H4" s="6">
        <v>45260</v>
      </c>
      <c r="I4" s="14">
        <v>1.0422</v>
      </c>
      <c r="J4" s="14">
        <v>1.0422</v>
      </c>
      <c r="K4" s="12">
        <v>3360000</v>
      </c>
      <c r="L4" s="12">
        <f t="shared" si="0"/>
        <v>3501792</v>
      </c>
      <c r="M4" s="5" t="s">
        <v>22</v>
      </c>
    </row>
    <row r="5" spans="1:13" s="7" customFormat="1" ht="39" customHeight="1">
      <c r="A5" s="4" t="s">
        <v>23</v>
      </c>
      <c r="B5" s="5" t="s">
        <v>25</v>
      </c>
      <c r="C5" s="5" t="s">
        <v>26</v>
      </c>
      <c r="D5" s="6">
        <v>44956</v>
      </c>
      <c r="E5" s="6">
        <v>45321</v>
      </c>
      <c r="F5" s="5">
        <v>365</v>
      </c>
      <c r="G5" s="5" t="s">
        <v>10</v>
      </c>
      <c r="H5" s="6">
        <v>45260</v>
      </c>
      <c r="I5" s="14">
        <v>1.0426</v>
      </c>
      <c r="J5" s="14">
        <v>1.0426</v>
      </c>
      <c r="K5" s="12">
        <v>9640000</v>
      </c>
      <c r="L5" s="12">
        <f t="shared" si="0"/>
        <v>10050664</v>
      </c>
      <c r="M5" s="5" t="s">
        <v>22</v>
      </c>
    </row>
    <row r="6" spans="1:13" s="7" customFormat="1" ht="39" customHeight="1">
      <c r="A6" s="4" t="s">
        <v>27</v>
      </c>
      <c r="B6" s="5" t="s">
        <v>29</v>
      </c>
      <c r="C6" s="5" t="s">
        <v>30</v>
      </c>
      <c r="D6" s="6">
        <v>44973</v>
      </c>
      <c r="E6" s="6">
        <v>45401</v>
      </c>
      <c r="F6" s="5">
        <v>428</v>
      </c>
      <c r="G6" s="5" t="s">
        <v>10</v>
      </c>
      <c r="H6" s="6">
        <v>45260</v>
      </c>
      <c r="I6" s="14">
        <v>1.0279</v>
      </c>
      <c r="J6" s="14">
        <v>1.0279</v>
      </c>
      <c r="K6" s="12">
        <v>3580000</v>
      </c>
      <c r="L6" s="12">
        <f t="shared" ref="L6" si="1">K6*I6</f>
        <v>3679882</v>
      </c>
      <c r="M6" s="5" t="s">
        <v>28</v>
      </c>
    </row>
    <row r="7" spans="1:13" s="7" customFormat="1" ht="39" customHeight="1">
      <c r="A7" s="4" t="s">
        <v>31</v>
      </c>
      <c r="B7" s="5" t="s">
        <v>32</v>
      </c>
      <c r="C7" s="5" t="s">
        <v>33</v>
      </c>
      <c r="D7" s="6">
        <v>44980</v>
      </c>
      <c r="E7" s="6">
        <v>45408</v>
      </c>
      <c r="F7" s="5">
        <v>428</v>
      </c>
      <c r="G7" s="5" t="s">
        <v>10</v>
      </c>
      <c r="H7" s="6">
        <v>45260</v>
      </c>
      <c r="I7" s="14">
        <v>1.0275000000000001</v>
      </c>
      <c r="J7" s="14">
        <v>1.0275000000000001</v>
      </c>
      <c r="K7" s="12">
        <v>3820000</v>
      </c>
      <c r="L7" s="12">
        <f t="shared" ref="L7:L8" si="2">K7*I7</f>
        <v>3925050.0000000005</v>
      </c>
      <c r="M7" s="5" t="s">
        <v>34</v>
      </c>
    </row>
    <row r="8" spans="1:13" s="7" customFormat="1" ht="39" customHeight="1">
      <c r="A8" s="4" t="s">
        <v>35</v>
      </c>
      <c r="B8" s="5" t="s">
        <v>36</v>
      </c>
      <c r="C8" s="5" t="s">
        <v>37</v>
      </c>
      <c r="D8" s="6">
        <v>44994</v>
      </c>
      <c r="E8" s="6">
        <v>45429</v>
      </c>
      <c r="F8" s="5">
        <v>435</v>
      </c>
      <c r="G8" s="5" t="s">
        <v>10</v>
      </c>
      <c r="H8" s="6">
        <v>45260</v>
      </c>
      <c r="I8" s="14">
        <v>1.0251999999999999</v>
      </c>
      <c r="J8" s="14">
        <v>1.0251999999999999</v>
      </c>
      <c r="K8" s="12">
        <v>3400000</v>
      </c>
      <c r="L8" s="12">
        <f t="shared" si="2"/>
        <v>3485679.9999999995</v>
      </c>
      <c r="M8" s="5" t="s">
        <v>39</v>
      </c>
    </row>
    <row r="9" spans="1:13" s="7" customFormat="1" ht="39" customHeight="1">
      <c r="A9" s="4" t="s">
        <v>40</v>
      </c>
      <c r="B9" s="5" t="s">
        <v>41</v>
      </c>
      <c r="C9" s="5" t="s">
        <v>42</v>
      </c>
      <c r="D9" s="6">
        <v>45001</v>
      </c>
      <c r="E9" s="6">
        <v>45366</v>
      </c>
      <c r="F9" s="5">
        <v>365</v>
      </c>
      <c r="G9" s="5" t="s">
        <v>10</v>
      </c>
      <c r="H9" s="6">
        <v>45260</v>
      </c>
      <c r="I9" s="14">
        <v>1.0341</v>
      </c>
      <c r="J9" s="14">
        <v>1.0341</v>
      </c>
      <c r="K9" s="12">
        <v>2930000</v>
      </c>
      <c r="L9" s="12">
        <f t="shared" ref="L9" si="3">K9*I9</f>
        <v>3029913</v>
      </c>
      <c r="M9" s="5" t="s">
        <v>43</v>
      </c>
    </row>
    <row r="10" spans="1:13" s="7" customFormat="1" ht="39" customHeight="1">
      <c r="A10" s="4" t="s">
        <v>44</v>
      </c>
      <c r="B10" s="5" t="s">
        <v>45</v>
      </c>
      <c r="C10" s="5" t="s">
        <v>46</v>
      </c>
      <c r="D10" s="6">
        <v>45008</v>
      </c>
      <c r="E10" s="6">
        <v>45372</v>
      </c>
      <c r="F10" s="5">
        <v>364</v>
      </c>
      <c r="G10" s="5" t="s">
        <v>10</v>
      </c>
      <c r="H10" s="6">
        <v>45260</v>
      </c>
      <c r="I10" s="14">
        <v>1.0387</v>
      </c>
      <c r="J10" s="14">
        <v>1.0387</v>
      </c>
      <c r="K10" s="12">
        <v>610000</v>
      </c>
      <c r="L10" s="12">
        <f t="shared" ref="L10" si="4">K10*I10</f>
        <v>633607</v>
      </c>
      <c r="M10" s="5" t="s">
        <v>47</v>
      </c>
    </row>
    <row r="11" spans="1:13" s="7" customFormat="1" ht="39" customHeight="1">
      <c r="A11" s="4" t="s">
        <v>48</v>
      </c>
      <c r="B11" s="5" t="s">
        <v>49</v>
      </c>
      <c r="C11" s="5" t="s">
        <v>50</v>
      </c>
      <c r="D11" s="6">
        <v>45015</v>
      </c>
      <c r="E11" s="6">
        <v>45372</v>
      </c>
      <c r="F11" s="5">
        <v>357</v>
      </c>
      <c r="G11" s="5" t="s">
        <v>10</v>
      </c>
      <c r="H11" s="6">
        <v>45260</v>
      </c>
      <c r="I11" s="14">
        <v>1.0387999999999999</v>
      </c>
      <c r="J11" s="14">
        <v>1.0387999999999999</v>
      </c>
      <c r="K11" s="12">
        <v>1380000</v>
      </c>
      <c r="L11" s="12">
        <f t="shared" ref="L11" si="5">K11*I11</f>
        <v>1433544</v>
      </c>
      <c r="M11" s="5" t="s">
        <v>22</v>
      </c>
    </row>
    <row r="12" spans="1:13" s="7" customFormat="1" ht="39" customHeight="1">
      <c r="A12" s="4" t="s">
        <v>51</v>
      </c>
      <c r="B12" s="5" t="s">
        <v>52</v>
      </c>
      <c r="C12" s="5" t="s">
        <v>53</v>
      </c>
      <c r="D12" s="6">
        <v>45022</v>
      </c>
      <c r="E12" s="6">
        <v>45393</v>
      </c>
      <c r="F12" s="5">
        <v>371</v>
      </c>
      <c r="G12" s="5" t="s">
        <v>10</v>
      </c>
      <c r="H12" s="6">
        <v>45260</v>
      </c>
      <c r="I12" s="14">
        <v>1.0370999999999999</v>
      </c>
      <c r="J12" s="14">
        <v>1.0370999999999999</v>
      </c>
      <c r="K12" s="12">
        <v>1780000</v>
      </c>
      <c r="L12" s="12">
        <f t="shared" ref="L12" si="6">K12*I12</f>
        <v>1846037.9999999998</v>
      </c>
      <c r="M12" s="5" t="s">
        <v>54</v>
      </c>
    </row>
    <row r="13" spans="1:13" s="7" customFormat="1" ht="39" customHeight="1">
      <c r="A13" s="4" t="s">
        <v>55</v>
      </c>
      <c r="B13" s="5" t="s">
        <v>56</v>
      </c>
      <c r="C13" s="5" t="s">
        <v>57</v>
      </c>
      <c r="D13" s="6">
        <v>45028</v>
      </c>
      <c r="E13" s="6">
        <v>45393</v>
      </c>
      <c r="F13" s="5">
        <v>365</v>
      </c>
      <c r="G13" s="5" t="s">
        <v>10</v>
      </c>
      <c r="H13" s="6">
        <v>45260</v>
      </c>
      <c r="I13" s="14">
        <v>1.0369999999999999</v>
      </c>
      <c r="J13" s="14">
        <v>1.0369999999999999</v>
      </c>
      <c r="K13" s="12">
        <v>410000</v>
      </c>
      <c r="L13" s="12">
        <f t="shared" ref="L13" si="7">K13*I13</f>
        <v>425169.99999999994</v>
      </c>
      <c r="M13" s="5" t="s">
        <v>58</v>
      </c>
    </row>
    <row r="14" spans="1:13" s="7" customFormat="1" ht="39" customHeight="1">
      <c r="A14" s="4" t="s">
        <v>60</v>
      </c>
      <c r="B14" s="5" t="s">
        <v>61</v>
      </c>
      <c r="C14" s="5" t="s">
        <v>62</v>
      </c>
      <c r="D14" s="6">
        <v>45034</v>
      </c>
      <c r="E14" s="6">
        <v>45406</v>
      </c>
      <c r="F14" s="5">
        <v>372</v>
      </c>
      <c r="G14" s="5" t="s">
        <v>10</v>
      </c>
      <c r="H14" s="6">
        <v>45260</v>
      </c>
      <c r="I14" s="14">
        <v>1.0324</v>
      </c>
      <c r="J14" s="14">
        <v>1.0324</v>
      </c>
      <c r="K14" s="12">
        <v>2450000</v>
      </c>
      <c r="L14" s="12">
        <f t="shared" ref="L14:L15" si="8">K14*I14</f>
        <v>2529380</v>
      </c>
      <c r="M14" s="5" t="s">
        <v>59</v>
      </c>
    </row>
    <row r="15" spans="1:13" s="7" customFormat="1" ht="39" customHeight="1">
      <c r="A15" s="4" t="s">
        <v>63</v>
      </c>
      <c r="B15" s="5" t="s">
        <v>64</v>
      </c>
      <c r="C15" s="5" t="s">
        <v>65</v>
      </c>
      <c r="D15" s="6">
        <v>45043</v>
      </c>
      <c r="E15" s="6">
        <v>45408</v>
      </c>
      <c r="F15" s="5">
        <v>365</v>
      </c>
      <c r="G15" s="5" t="s">
        <v>10</v>
      </c>
      <c r="H15" s="6">
        <v>45260</v>
      </c>
      <c r="I15" s="14">
        <v>1.0303</v>
      </c>
      <c r="J15" s="14">
        <v>1.0303</v>
      </c>
      <c r="K15" s="12">
        <v>9870000</v>
      </c>
      <c r="L15" s="12">
        <f t="shared" si="8"/>
        <v>10169061</v>
      </c>
      <c r="M15" s="5" t="s">
        <v>59</v>
      </c>
    </row>
    <row r="16" spans="1:13" s="7" customFormat="1" ht="39" customHeight="1">
      <c r="A16" s="4" t="s">
        <v>66</v>
      </c>
      <c r="B16" s="5" t="s">
        <v>67</v>
      </c>
      <c r="C16" s="5" t="s">
        <v>68</v>
      </c>
      <c r="D16" s="6">
        <v>45055</v>
      </c>
      <c r="E16" s="6">
        <v>45420</v>
      </c>
      <c r="F16" s="5">
        <v>365</v>
      </c>
      <c r="G16" s="5" t="s">
        <v>10</v>
      </c>
      <c r="H16" s="6">
        <v>45260</v>
      </c>
      <c r="I16" s="14">
        <v>1.0278096800000001</v>
      </c>
      <c r="J16" s="14">
        <v>1.0278096800000001</v>
      </c>
      <c r="K16" s="12">
        <v>5610000</v>
      </c>
      <c r="L16" s="12">
        <f t="shared" ref="L16" si="9">K16*I16</f>
        <v>5766012.3048</v>
      </c>
      <c r="M16" s="5" t="s">
        <v>69</v>
      </c>
    </row>
    <row r="17" spans="1:13" s="7" customFormat="1" ht="39" customHeight="1">
      <c r="A17" s="4" t="s">
        <v>72</v>
      </c>
      <c r="B17" s="5" t="s">
        <v>70</v>
      </c>
      <c r="C17" s="5" t="s">
        <v>71</v>
      </c>
      <c r="D17" s="6">
        <v>45069</v>
      </c>
      <c r="E17" s="6">
        <v>45441</v>
      </c>
      <c r="F17" s="5">
        <v>372</v>
      </c>
      <c r="G17" s="5" t="s">
        <v>10</v>
      </c>
      <c r="H17" s="6">
        <v>45260</v>
      </c>
      <c r="I17" s="14">
        <v>1.0251814400000001</v>
      </c>
      <c r="J17" s="14">
        <v>1.0251814400000001</v>
      </c>
      <c r="K17" s="12">
        <v>13140000</v>
      </c>
      <c r="L17" s="12">
        <f t="shared" ref="L17:L33" si="10">K17*I17</f>
        <v>13470884.121600002</v>
      </c>
      <c r="M17" s="5" t="s">
        <v>22</v>
      </c>
    </row>
    <row r="18" spans="1:13" s="7" customFormat="1" ht="39" customHeight="1">
      <c r="A18" s="4" t="s">
        <v>73</v>
      </c>
      <c r="B18" s="5" t="s">
        <v>77</v>
      </c>
      <c r="C18" s="5" t="s">
        <v>74</v>
      </c>
      <c r="D18" s="6">
        <v>45076</v>
      </c>
      <c r="E18" s="6">
        <v>45441</v>
      </c>
      <c r="F18" s="5">
        <v>365</v>
      </c>
      <c r="G18" s="5" t="s">
        <v>10</v>
      </c>
      <c r="H18" s="6">
        <v>45260</v>
      </c>
      <c r="I18" s="14">
        <v>1.0245308</v>
      </c>
      <c r="J18" s="14">
        <v>1.0245308</v>
      </c>
      <c r="K18" s="12">
        <v>300000</v>
      </c>
      <c r="L18" s="12">
        <f t="shared" si="10"/>
        <v>307359.24</v>
      </c>
      <c r="M18" s="5" t="s">
        <v>22</v>
      </c>
    </row>
    <row r="19" spans="1:13" s="7" customFormat="1" ht="39" customHeight="1">
      <c r="A19" s="4" t="s">
        <v>75</v>
      </c>
      <c r="B19" s="5" t="s">
        <v>76</v>
      </c>
      <c r="C19" s="5" t="s">
        <v>78</v>
      </c>
      <c r="D19" s="6">
        <v>45090</v>
      </c>
      <c r="E19" s="6">
        <v>45457</v>
      </c>
      <c r="F19" s="5">
        <v>367</v>
      </c>
      <c r="G19" s="5" t="s">
        <v>10</v>
      </c>
      <c r="H19" s="6">
        <v>45260</v>
      </c>
      <c r="I19" s="14">
        <v>1.02228955</v>
      </c>
      <c r="J19" s="14">
        <v>1.02228955</v>
      </c>
      <c r="K19" s="12">
        <v>5450000</v>
      </c>
      <c r="L19" s="12">
        <f t="shared" si="10"/>
        <v>5571478.0475000003</v>
      </c>
      <c r="M19" s="5" t="s">
        <v>22</v>
      </c>
    </row>
    <row r="20" spans="1:13" s="7" customFormat="1" ht="39" customHeight="1">
      <c r="A20" s="4" t="s">
        <v>79</v>
      </c>
      <c r="B20" s="5" t="s">
        <v>80</v>
      </c>
      <c r="C20" s="5" t="s">
        <v>81</v>
      </c>
      <c r="D20" s="6">
        <v>45096</v>
      </c>
      <c r="E20" s="6">
        <v>45279</v>
      </c>
      <c r="F20" s="5">
        <v>183</v>
      </c>
      <c r="G20" s="5" t="s">
        <v>10</v>
      </c>
      <c r="H20" s="6">
        <v>45260</v>
      </c>
      <c r="I20" s="14">
        <v>1.0172000000000001</v>
      </c>
      <c r="J20" s="14">
        <v>1.0172000000000001</v>
      </c>
      <c r="K20" s="12">
        <v>4770000</v>
      </c>
      <c r="L20" s="12">
        <f t="shared" si="10"/>
        <v>4852044.0000000009</v>
      </c>
      <c r="M20" s="5" t="s">
        <v>38</v>
      </c>
    </row>
    <row r="21" spans="1:13" s="7" customFormat="1" ht="39" customHeight="1">
      <c r="A21" s="4" t="s">
        <v>82</v>
      </c>
      <c r="B21" s="5" t="s">
        <v>83</v>
      </c>
      <c r="C21" s="5" t="s">
        <v>84</v>
      </c>
      <c r="D21" s="6">
        <v>45118</v>
      </c>
      <c r="E21" s="6">
        <v>45485</v>
      </c>
      <c r="F21" s="5">
        <v>367</v>
      </c>
      <c r="G21" s="5" t="s">
        <v>10</v>
      </c>
      <c r="H21" s="6">
        <v>45260</v>
      </c>
      <c r="I21" s="14">
        <v>1.01960249</v>
      </c>
      <c r="J21" s="14">
        <v>1.01960249</v>
      </c>
      <c r="K21" s="12">
        <v>8930000</v>
      </c>
      <c r="L21" s="12">
        <f t="shared" si="10"/>
        <v>9105050.2357000001</v>
      </c>
      <c r="M21" s="5" t="s">
        <v>34</v>
      </c>
    </row>
    <row r="22" spans="1:13" s="7" customFormat="1" ht="39" customHeight="1">
      <c r="A22" s="4" t="s">
        <v>85</v>
      </c>
      <c r="B22" s="5" t="s">
        <v>86</v>
      </c>
      <c r="C22" s="5" t="s">
        <v>88</v>
      </c>
      <c r="D22" s="6">
        <v>45124</v>
      </c>
      <c r="E22" s="6">
        <v>45307</v>
      </c>
      <c r="F22" s="5">
        <v>183</v>
      </c>
      <c r="G22" s="5" t="s">
        <v>10</v>
      </c>
      <c r="H22" s="6">
        <v>45260</v>
      </c>
      <c r="I22" s="14">
        <v>1.0174000000000001</v>
      </c>
      <c r="J22" s="14">
        <v>1.0174000000000001</v>
      </c>
      <c r="K22" s="12">
        <v>9390000</v>
      </c>
      <c r="L22" s="12">
        <f t="shared" si="10"/>
        <v>9553386</v>
      </c>
      <c r="M22" s="5" t="s">
        <v>87</v>
      </c>
    </row>
    <row r="23" spans="1:13" s="7" customFormat="1" ht="39" customHeight="1">
      <c r="A23" s="4" t="s">
        <v>89</v>
      </c>
      <c r="B23" s="5" t="s">
        <v>90</v>
      </c>
      <c r="C23" s="5" t="s">
        <v>91</v>
      </c>
      <c r="D23" s="6">
        <v>45132</v>
      </c>
      <c r="E23" s="6">
        <v>45499</v>
      </c>
      <c r="F23" s="5">
        <v>367</v>
      </c>
      <c r="G23" s="5" t="s">
        <v>10</v>
      </c>
      <c r="H23" s="6">
        <v>45260</v>
      </c>
      <c r="I23" s="14">
        <v>1.0152000000000001</v>
      </c>
      <c r="J23" s="14">
        <v>1.0152000000000001</v>
      </c>
      <c r="K23" s="12">
        <v>4470000</v>
      </c>
      <c r="L23" s="12">
        <f t="shared" si="10"/>
        <v>4537944</v>
      </c>
      <c r="M23" s="5" t="s">
        <v>34</v>
      </c>
    </row>
    <row r="24" spans="1:13" s="7" customFormat="1" ht="39" customHeight="1">
      <c r="A24" s="4" t="s">
        <v>92</v>
      </c>
      <c r="B24" s="5" t="s">
        <v>93</v>
      </c>
      <c r="C24" s="5" t="s">
        <v>94</v>
      </c>
      <c r="D24" s="6">
        <v>45138</v>
      </c>
      <c r="E24" s="6">
        <v>45267</v>
      </c>
      <c r="F24" s="5">
        <v>129</v>
      </c>
      <c r="G24" s="5" t="s">
        <v>10</v>
      </c>
      <c r="H24" s="6">
        <v>45260</v>
      </c>
      <c r="I24" s="14">
        <v>1.0115949900000001</v>
      </c>
      <c r="J24" s="14">
        <v>1.0115949900000001</v>
      </c>
      <c r="K24" s="12">
        <v>3320000</v>
      </c>
      <c r="L24" s="12">
        <f t="shared" si="10"/>
        <v>3358495.3668000004</v>
      </c>
      <c r="M24" s="5" t="s">
        <v>95</v>
      </c>
    </row>
    <row r="25" spans="1:13" s="7" customFormat="1" ht="39" customHeight="1">
      <c r="A25" s="4" t="s">
        <v>96</v>
      </c>
      <c r="B25" s="5" t="s">
        <v>98</v>
      </c>
      <c r="C25" s="5" t="s">
        <v>97</v>
      </c>
      <c r="D25" s="6">
        <v>45148</v>
      </c>
      <c r="E25" s="6">
        <v>45513</v>
      </c>
      <c r="F25" s="5">
        <v>365</v>
      </c>
      <c r="G25" s="5" t="s">
        <v>10</v>
      </c>
      <c r="H25" s="6">
        <v>45260</v>
      </c>
      <c r="I25" s="14">
        <v>1.0125999999999999</v>
      </c>
      <c r="J25" s="14">
        <v>1.0125999999999999</v>
      </c>
      <c r="K25" s="12">
        <v>5340000</v>
      </c>
      <c r="L25" s="12">
        <f t="shared" si="10"/>
        <v>5407284</v>
      </c>
      <c r="M25" s="5" t="s">
        <v>22</v>
      </c>
    </row>
    <row r="26" spans="1:13" s="7" customFormat="1" ht="39" customHeight="1">
      <c r="A26" s="4" t="s">
        <v>99</v>
      </c>
      <c r="B26" s="5" t="s">
        <v>100</v>
      </c>
      <c r="C26" s="5" t="s">
        <v>101</v>
      </c>
      <c r="D26" s="6">
        <v>45162</v>
      </c>
      <c r="E26" s="6">
        <v>45527</v>
      </c>
      <c r="F26" s="5">
        <v>365</v>
      </c>
      <c r="G26" s="5" t="s">
        <v>10</v>
      </c>
      <c r="H26" s="6">
        <v>45260</v>
      </c>
      <c r="I26" s="14">
        <v>1.0107999999999999</v>
      </c>
      <c r="J26" s="14">
        <v>1.0107999999999999</v>
      </c>
      <c r="K26" s="12">
        <v>7910000</v>
      </c>
      <c r="L26" s="12">
        <f t="shared" si="10"/>
        <v>7995427.9999999991</v>
      </c>
      <c r="M26" s="5" t="s">
        <v>22</v>
      </c>
    </row>
    <row r="27" spans="1:13" s="7" customFormat="1" ht="39" customHeight="1">
      <c r="A27" s="4" t="s">
        <v>102</v>
      </c>
      <c r="B27" s="5" t="s">
        <v>103</v>
      </c>
      <c r="C27" s="5" t="s">
        <v>104</v>
      </c>
      <c r="D27" s="6">
        <v>45169</v>
      </c>
      <c r="E27" s="6">
        <v>45534</v>
      </c>
      <c r="F27" s="5">
        <v>365</v>
      </c>
      <c r="G27" s="5" t="s">
        <v>10</v>
      </c>
      <c r="H27" s="6">
        <v>45260</v>
      </c>
      <c r="I27" s="14">
        <v>1.0101</v>
      </c>
      <c r="J27" s="14">
        <v>1.0101</v>
      </c>
      <c r="K27" s="12">
        <v>8290000</v>
      </c>
      <c r="L27" s="12">
        <f t="shared" si="10"/>
        <v>8373729</v>
      </c>
      <c r="M27" s="5" t="s">
        <v>22</v>
      </c>
    </row>
    <row r="28" spans="1:13" s="7" customFormat="1" ht="39" customHeight="1">
      <c r="A28" s="4" t="s">
        <v>105</v>
      </c>
      <c r="B28" s="5" t="s">
        <v>106</v>
      </c>
      <c r="C28" s="5" t="s">
        <v>107</v>
      </c>
      <c r="D28" s="6">
        <v>45180</v>
      </c>
      <c r="E28" s="6">
        <v>45363</v>
      </c>
      <c r="F28" s="5">
        <v>183</v>
      </c>
      <c r="G28" s="5" t="s">
        <v>10</v>
      </c>
      <c r="H28" s="6">
        <v>45260</v>
      </c>
      <c r="I28" s="14">
        <v>1.0103</v>
      </c>
      <c r="J28" s="14">
        <v>1.0103</v>
      </c>
      <c r="K28" s="12">
        <v>4930000</v>
      </c>
      <c r="L28" s="12">
        <f t="shared" si="10"/>
        <v>4980779</v>
      </c>
      <c r="M28" s="5" t="s">
        <v>38</v>
      </c>
    </row>
    <row r="29" spans="1:13" s="7" customFormat="1" ht="39" customHeight="1">
      <c r="A29" s="4" t="s">
        <v>108</v>
      </c>
      <c r="B29" s="5" t="s">
        <v>109</v>
      </c>
      <c r="C29" s="5" t="s">
        <v>110</v>
      </c>
      <c r="D29" s="6">
        <v>45189</v>
      </c>
      <c r="E29" s="6">
        <v>45554</v>
      </c>
      <c r="F29" s="5">
        <v>365</v>
      </c>
      <c r="G29" s="5" t="s">
        <v>10</v>
      </c>
      <c r="H29" s="6">
        <v>45260</v>
      </c>
      <c r="I29" s="14">
        <v>1.0129999999999999</v>
      </c>
      <c r="J29" s="14">
        <v>1.0129999999999999</v>
      </c>
      <c r="K29" s="12">
        <v>9990000</v>
      </c>
      <c r="L29" s="12">
        <f t="shared" si="10"/>
        <v>10119869.999999998</v>
      </c>
      <c r="M29" s="5" t="s">
        <v>22</v>
      </c>
    </row>
    <row r="30" spans="1:13" s="7" customFormat="1" ht="39" customHeight="1">
      <c r="A30" s="4" t="s">
        <v>111</v>
      </c>
      <c r="B30" s="5" t="s">
        <v>112</v>
      </c>
      <c r="C30" s="5" t="s">
        <v>113</v>
      </c>
      <c r="D30" s="6">
        <v>45196</v>
      </c>
      <c r="E30" s="6">
        <v>45561</v>
      </c>
      <c r="F30" s="5">
        <v>365</v>
      </c>
      <c r="G30" s="5" t="s">
        <v>10</v>
      </c>
      <c r="H30" s="6">
        <v>45260</v>
      </c>
      <c r="I30" s="14">
        <v>1.0122</v>
      </c>
      <c r="J30" s="14">
        <v>1.0122</v>
      </c>
      <c r="K30" s="12">
        <v>4490000</v>
      </c>
      <c r="L30" s="12">
        <f t="shared" si="10"/>
        <v>4544778</v>
      </c>
      <c r="M30" s="5" t="s">
        <v>22</v>
      </c>
    </row>
    <row r="31" spans="1:13" s="7" customFormat="1" ht="39" customHeight="1">
      <c r="A31" s="4" t="s">
        <v>114</v>
      </c>
      <c r="B31" s="5" t="s">
        <v>115</v>
      </c>
      <c r="C31" s="5" t="s">
        <v>116</v>
      </c>
      <c r="D31" s="6">
        <v>45218</v>
      </c>
      <c r="E31" s="6">
        <v>45492</v>
      </c>
      <c r="F31" s="5">
        <v>274</v>
      </c>
      <c r="G31" s="5" t="s">
        <v>10</v>
      </c>
      <c r="H31" s="6">
        <v>45260</v>
      </c>
      <c r="I31" s="14">
        <v>1.0054000000000001</v>
      </c>
      <c r="J31" s="14">
        <v>1.0054000000000001</v>
      </c>
      <c r="K31" s="12">
        <v>12320000</v>
      </c>
      <c r="L31" s="12">
        <f t="shared" si="10"/>
        <v>12386528</v>
      </c>
      <c r="M31" s="5" t="s">
        <v>22</v>
      </c>
    </row>
    <row r="32" spans="1:13" s="7" customFormat="1" ht="39" customHeight="1">
      <c r="A32" s="4" t="s">
        <v>117</v>
      </c>
      <c r="B32" s="5" t="s">
        <v>118</v>
      </c>
      <c r="C32" s="5" t="s">
        <v>119</v>
      </c>
      <c r="D32" s="6">
        <v>45225</v>
      </c>
      <c r="E32" s="6">
        <v>45408</v>
      </c>
      <c r="F32" s="5">
        <v>183</v>
      </c>
      <c r="G32" s="5" t="s">
        <v>10</v>
      </c>
      <c r="H32" s="6">
        <v>45260</v>
      </c>
      <c r="I32" s="14">
        <v>1.0052000000000001</v>
      </c>
      <c r="J32" s="14">
        <v>1.0052000000000001</v>
      </c>
      <c r="K32" s="12">
        <v>5770000</v>
      </c>
      <c r="L32" s="12">
        <f t="shared" si="10"/>
        <v>5800004.0000000009</v>
      </c>
      <c r="M32" s="5" t="s">
        <v>38</v>
      </c>
    </row>
    <row r="33" spans="1:13" s="7" customFormat="1" ht="39" customHeight="1">
      <c r="A33" s="4" t="s">
        <v>120</v>
      </c>
      <c r="B33" s="5" t="s">
        <v>121</v>
      </c>
      <c r="C33" s="5" t="s">
        <v>122</v>
      </c>
      <c r="D33" s="6">
        <v>45243</v>
      </c>
      <c r="E33" s="6">
        <v>45426</v>
      </c>
      <c r="F33" s="5">
        <v>183</v>
      </c>
      <c r="G33" s="5" t="s">
        <v>10</v>
      </c>
      <c r="H33" s="6">
        <v>45260</v>
      </c>
      <c r="I33" s="14">
        <v>1.002</v>
      </c>
      <c r="J33" s="14">
        <v>1.002</v>
      </c>
      <c r="K33" s="12">
        <v>9020000</v>
      </c>
      <c r="L33" s="12">
        <f t="shared" si="10"/>
        <v>9038040</v>
      </c>
      <c r="M33" s="5" t="s">
        <v>22</v>
      </c>
    </row>
    <row r="34" spans="1:13" s="7" customFormat="1" ht="39" customHeight="1">
      <c r="A34" s="4" t="s">
        <v>123</v>
      </c>
      <c r="B34" s="5" t="s">
        <v>124</v>
      </c>
      <c r="C34" s="5" t="s">
        <v>125</v>
      </c>
      <c r="D34" s="6">
        <v>45253</v>
      </c>
      <c r="E34" s="6">
        <v>45436</v>
      </c>
      <c r="F34" s="5">
        <v>183</v>
      </c>
      <c r="G34" s="5" t="s">
        <v>10</v>
      </c>
      <c r="H34" s="6">
        <v>45260</v>
      </c>
      <c r="I34" s="14">
        <v>1.0004</v>
      </c>
      <c r="J34" s="14">
        <v>1.0004</v>
      </c>
      <c r="K34" s="12">
        <v>6490000</v>
      </c>
      <c r="L34" s="12">
        <f t="shared" ref="L34" si="11">K34*I34</f>
        <v>6492596</v>
      </c>
      <c r="M34" s="5" t="s">
        <v>22</v>
      </c>
    </row>
    <row r="35" spans="1:13" s="7" customFormat="1" ht="39" customHeight="1">
      <c r="A35" s="16" t="s">
        <v>11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ht="39" customHeight="1">
      <c r="D36" s="8"/>
      <c r="E36" s="8"/>
    </row>
    <row r="37" spans="1:13" ht="39" customHeight="1">
      <c r="E37" s="10"/>
      <c r="H37" s="1" t="s">
        <v>12</v>
      </c>
    </row>
    <row r="38" spans="1:13" ht="39" customHeight="1"/>
    <row r="39" spans="1:13" ht="39" customHeight="1"/>
    <row r="40" spans="1:13" ht="39" customHeight="1"/>
    <row r="41" spans="1:13" ht="39" customHeight="1"/>
    <row r="42" spans="1:13" ht="39" customHeight="1"/>
    <row r="43" spans="1:13" ht="39" customHeight="1"/>
  </sheetData>
  <mergeCells count="2">
    <mergeCell ref="A1:M1"/>
    <mergeCell ref="A35:M35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2023-12-01T08:35:43Z</dcterms:modified>
</cp:coreProperties>
</file>