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956786ED-A6E4-5749-8F6C-48AF7E25583E}" xr6:coauthVersionLast="45" xr6:coauthVersionMax="45" xr10:uidLastSave="{00000000-0000-0000-0000-000000000000}"/>
  <bookViews>
    <workbookView xWindow="0" yWindow="460" windowWidth="28800" windowHeight="15940" tabRatio="500" xr2:uid="{00000000-000D-0000-FFFF-FFFF00000000}"/>
  </bookViews>
  <sheets>
    <sheet name="工作表1" sheetId="1" r:id="rId1"/>
  </sheets>
  <definedNames>
    <definedName name="_xlnm._FilterDatabase" localSheetId="0" hidden="1">工作表1!$A$2:$M$32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1" l="1"/>
  <c r="L29" i="1" l="1"/>
  <c r="L28" i="1" l="1"/>
  <c r="L27" i="1" l="1"/>
  <c r="L26" i="1" l="1"/>
  <c r="L25" i="1" l="1"/>
  <c r="L24" i="1" l="1"/>
  <c r="L23" i="1" l="1"/>
  <c r="L22" i="1" l="1"/>
  <c r="L21" i="1" l="1"/>
  <c r="L20" i="1" l="1"/>
  <c r="L19" i="1" l="1"/>
  <c r="L18" i="1" l="1"/>
  <c r="L17" i="1" l="1"/>
  <c r="L16" i="1" l="1"/>
  <c r="L31" i="1" l="1"/>
  <c r="L15" i="1" l="1"/>
  <c r="L14" i="1" l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<sst xmlns="http://schemas.openxmlformats.org/spreadsheetml/2006/main" count="161" uniqueCount="116">
  <si>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</si>
  <si>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</si>
  <si>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</si>
  <si>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</si>
  <si>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</si>
  <si>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</si>
  <si>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</si>
  <si>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</si>
  <si>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</si>
  <si>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</si>
  <si>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</si>
  <si>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</si>
  <si>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</si>
  <si>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</si>
  <si>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</si>
  <si>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</si>
  <si>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</si>
  <si>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NXFSXF2023002</t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</si>
  <si>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</si>
  <si>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</si>
  <si>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</si>
  <si>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</si>
  <si>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</si>
  <si>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</si>
  <si>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</si>
  <si>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</si>
  <si>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</si>
  <si>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</si>
  <si>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</si>
  <si>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</si>
  <si>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</si>
  <si>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</si>
  <si>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</si>
  <si>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</si>
  <si>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</si>
  <si>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</si>
  <si>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</si>
  <si>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</si>
  <si>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</si>
  <si>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</si>
  <si>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</si>
  <si>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</si>
  <si>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</si>
  <si>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</si>
  <si>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</si>
  <si>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</si>
  <si>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</si>
  <si>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</si>
  <si>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</si>
  <si>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</si>
  <si>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</si>
  <si>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</si>
  <si>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</si>
  <si>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</si>
  <si>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</si>
  <si>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</si>
  <si>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</si>
  <si>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</si>
  <si>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</si>
  <si>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</si>
  <si>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</si>
  <si>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</si>
  <si>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</si>
  <si>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</si>
  <si>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</si>
  <si>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</si>
  <si>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</si>
  <si>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</si>
  <si>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</si>
  <si>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</si>
  <si>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</si>
  <si>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</si>
  <si>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</si>
  <si>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</si>
  <si>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</si>
  <si>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</si>
  <si>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</si>
  <si>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</si>
  <si>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</si>
  <si>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</si>
  <si>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</si>
  <si>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</si>
  <si>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</si>
  <si>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</si>
  <si>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</si>
  <si>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</si>
  <si>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</si>
  <si>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</si>
  <si>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</si>
  <si>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</si>
  <si>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</si>
  <si>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</si>
  <si>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</si>
  <si>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</si>
  <si>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</si>
  <si>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</si>
  <si>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</si>
  <si>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</si>
  <si>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</si>
  <si>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</si>
  <si>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</si>
  <si>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</si>
  <si>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</si>
  <si>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</si>
  <si>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</si>
  <si>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</si>
  <si>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</si>
  <si>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</si>
  <si>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</si>
  <si>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</si>
  <si>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</si>
  <si>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</si>
  <si>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</si>
  <si>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</si>
  <si>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</si>
  <si>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南浔农商行“丰收·信福”封闭净值型人民币理财产品估值公告(20240105)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</si>
</sst>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23" zoomScaleNormal="100" workbookViewId="0">
      <selection activeCell="I3" sqref="I3:J31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18</v>
      </c>
      <c r="C3" s="5" t="s">
        <v>19</v>
      </c>
      <c r="D3" s="6">
        <v>44956</v>
      </c>
      <c r="E3" s="6">
        <v>45321</v>
      </c>
      <c r="F3" s="5">
        <v>365</v>
      </c>
      <c r="G3" s="5" t="s">
        <v>10</v>
      </c>
      <c r="H3" s="6">
        <v>45296</v>
      </c>
      <c r="I3" s="14">
        <v>1.0483</v>
      </c>
      <c r="J3" s="14">
        <v>1.0483</v>
      </c>
      <c r="K3" s="12">
        <v>9640000</v>
      </c>
      <c r="L3" s="12">
        <f t="shared" ref="L3" si="0">K3*I3</f>
        <v>10105612</v>
      </c>
      <c r="M3" s="5" t="s">
        <v>16</v>
      </c>
    </row>
    <row r="4" spans="1:13" s="7" customFormat="1" ht="39" customHeight="1">
      <c r="A4" s="4" t="s">
        <v>20</v>
      </c>
      <c r="B4" s="5" t="s">
        <v>22</v>
      </c>
      <c r="C4" s="5" t="s">
        <v>23</v>
      </c>
      <c r="D4" s="6">
        <v>44973</v>
      </c>
      <c r="E4" s="6">
        <v>45401</v>
      </c>
      <c r="F4" s="5">
        <v>428</v>
      </c>
      <c r="G4" s="5" t="s">
        <v>10</v>
      </c>
      <c r="H4" s="6">
        <v>45296</v>
      </c>
      <c r="I4" s="14">
        <v>1.0318000000000001</v>
      </c>
      <c r="J4" s="14">
        <v>1.0318000000000001</v>
      </c>
      <c r="K4" s="12">
        <v>3580000</v>
      </c>
      <c r="L4" s="12">
        <f t="shared" ref="L4" si="1">K4*I4</f>
        <v>3693844</v>
      </c>
      <c r="M4" s="5" t="s">
        <v>21</v>
      </c>
    </row>
    <row r="5" spans="1:13" s="7" customFormat="1" ht="39" customHeight="1">
      <c r="A5" s="4" t="s">
        <v>24</v>
      </c>
      <c r="B5" s="5" t="s">
        <v>25</v>
      </c>
      <c r="C5" s="5" t="s">
        <v>26</v>
      </c>
      <c r="D5" s="6">
        <v>44980</v>
      </c>
      <c r="E5" s="6">
        <v>45408</v>
      </c>
      <c r="F5" s="5">
        <v>428</v>
      </c>
      <c r="G5" s="5" t="s">
        <v>10</v>
      </c>
      <c r="H5" s="6">
        <v>45296</v>
      </c>
      <c r="I5" s="14">
        <v>1.0313000000000001</v>
      </c>
      <c r="J5" s="14">
        <v>1.0313000000000001</v>
      </c>
      <c r="K5" s="12">
        <v>3820000</v>
      </c>
      <c r="L5" s="12">
        <f t="shared" ref="L5:L6" si="2">K5*I5</f>
        <v>3939566.0000000005</v>
      </c>
      <c r="M5" s="5" t="s">
        <v>27</v>
      </c>
    </row>
    <row r="6" spans="1:13" s="7" customFormat="1" ht="39" customHeight="1">
      <c r="A6" s="4" t="s">
        <v>28</v>
      </c>
      <c r="B6" s="5" t="s">
        <v>29</v>
      </c>
      <c r="C6" s="5" t="s">
        <v>30</v>
      </c>
      <c r="D6" s="6">
        <v>44994</v>
      </c>
      <c r="E6" s="6">
        <v>45429</v>
      </c>
      <c r="F6" s="5">
        <v>435</v>
      </c>
      <c r="G6" s="5" t="s">
        <v>10</v>
      </c>
      <c r="H6" s="6">
        <v>45296</v>
      </c>
      <c r="I6" s="14">
        <v>1.0288999999999999</v>
      </c>
      <c r="J6" s="14">
        <v>1.0288999999999999</v>
      </c>
      <c r="K6" s="12">
        <v>3400000</v>
      </c>
      <c r="L6" s="12">
        <f t="shared" si="2"/>
        <v>3498259.9999999995</v>
      </c>
      <c r="M6" s="5" t="s">
        <v>32</v>
      </c>
    </row>
    <row r="7" spans="1:13" s="7" customFormat="1" ht="39" customHeight="1">
      <c r="A7" s="4" t="s">
        <v>33</v>
      </c>
      <c r="B7" s="5" t="s">
        <v>34</v>
      </c>
      <c r="C7" s="5" t="s">
        <v>35</v>
      </c>
      <c r="D7" s="6">
        <v>45001</v>
      </c>
      <c r="E7" s="6">
        <v>45366</v>
      </c>
      <c r="F7" s="5">
        <v>365</v>
      </c>
      <c r="G7" s="5" t="s">
        <v>10</v>
      </c>
      <c r="H7" s="6">
        <v>45296</v>
      </c>
      <c r="I7" s="14">
        <v>1.0391999999999999</v>
      </c>
      <c r="J7" s="14">
        <v>1.0391999999999999</v>
      </c>
      <c r="K7" s="12">
        <v>2930000</v>
      </c>
      <c r="L7" s="12">
        <f t="shared" ref="L7" si="3">K7*I7</f>
        <v>3044855.9999999995</v>
      </c>
      <c r="M7" s="5" t="s">
        <v>36</v>
      </c>
    </row>
    <row r="8" spans="1:13" s="7" customFormat="1" ht="39" customHeight="1">
      <c r="A8" s="4" t="s">
        <v>37</v>
      </c>
      <c r="B8" s="5" t="s">
        <v>38</v>
      </c>
      <c r="C8" s="5" t="s">
        <v>39</v>
      </c>
      <c r="D8" s="6">
        <v>45008</v>
      </c>
      <c r="E8" s="6">
        <v>45372</v>
      </c>
      <c r="F8" s="5">
        <v>364</v>
      </c>
      <c r="G8" s="5" t="s">
        <v>10</v>
      </c>
      <c r="H8" s="6">
        <v>45296</v>
      </c>
      <c r="I8" s="14">
        <v>1.0424</v>
      </c>
      <c r="J8" s="14">
        <v>1.0424</v>
      </c>
      <c r="K8" s="12">
        <v>610000</v>
      </c>
      <c r="L8" s="12">
        <f t="shared" ref="L8" si="4">K8*I8</f>
        <v>635864</v>
      </c>
      <c r="M8" s="5" t="s">
        <v>40</v>
      </c>
    </row>
    <row r="9" spans="1:13" s="7" customFormat="1" ht="39" customHeight="1">
      <c r="A9" s="4" t="s">
        <v>41</v>
      </c>
      <c r="B9" s="5" t="s">
        <v>42</v>
      </c>
      <c r="C9" s="5" t="s">
        <v>43</v>
      </c>
      <c r="D9" s="6">
        <v>45015</v>
      </c>
      <c r="E9" s="6">
        <v>45372</v>
      </c>
      <c r="F9" s="5">
        <v>357</v>
      </c>
      <c r="G9" s="5" t="s">
        <v>10</v>
      </c>
      <c r="H9" s="6">
        <v>45296</v>
      </c>
      <c r="I9" s="14">
        <v>1.0425</v>
      </c>
      <c r="J9" s="14">
        <v>1.0425</v>
      </c>
      <c r="K9" s="12">
        <v>1380000</v>
      </c>
      <c r="L9" s="12">
        <f t="shared" ref="L9" si="5">K9*I9</f>
        <v>1438650</v>
      </c>
      <c r="M9" s="5" t="s">
        <v>16</v>
      </c>
    </row>
    <row r="10" spans="1:13" s="7" customFormat="1" ht="39" customHeight="1">
      <c r="A10" s="4" t="s">
        <v>44</v>
      </c>
      <c r="B10" s="5" t="s">
        <v>45</v>
      </c>
      <c r="C10" s="5" t="s">
        <v>46</v>
      </c>
      <c r="D10" s="6">
        <v>45022</v>
      </c>
      <c r="E10" s="6">
        <v>45393</v>
      </c>
      <c r="F10" s="5">
        <v>371</v>
      </c>
      <c r="G10" s="5" t="s">
        <v>10</v>
      </c>
      <c r="H10" s="6">
        <v>45296</v>
      </c>
      <c r="I10" s="14">
        <v>1.0411999999999999</v>
      </c>
      <c r="J10" s="14">
        <v>1.0411999999999999</v>
      </c>
      <c r="K10" s="12">
        <v>1780000</v>
      </c>
      <c r="L10" s="12">
        <f t="shared" ref="L10" si="6">K10*I10</f>
        <v>1853335.9999999998</v>
      </c>
      <c r="M10" s="5" t="s">
        <v>47</v>
      </c>
    </row>
    <row r="11" spans="1:13" s="7" customFormat="1" ht="39" customHeight="1">
      <c r="A11" s="4" t="s">
        <v>48</v>
      </c>
      <c r="B11" s="5" t="s">
        <v>49</v>
      </c>
      <c r="C11" s="5" t="s">
        <v>50</v>
      </c>
      <c r="D11" s="6">
        <v>45028</v>
      </c>
      <c r="E11" s="6">
        <v>45393</v>
      </c>
      <c r="F11" s="5">
        <v>365</v>
      </c>
      <c r="G11" s="5" t="s">
        <v>10</v>
      </c>
      <c r="H11" s="6">
        <v>45296</v>
      </c>
      <c r="I11" s="14">
        <v>1.0410999999999999</v>
      </c>
      <c r="J11" s="14">
        <v>1.0410999999999999</v>
      </c>
      <c r="K11" s="12">
        <v>410000</v>
      </c>
      <c r="L11" s="12">
        <f t="shared" ref="L11" si="7">K11*I11</f>
        <v>426850.99999999994</v>
      </c>
      <c r="M11" s="5" t="s">
        <v>51</v>
      </c>
    </row>
    <row r="12" spans="1:13" s="7" customFormat="1" ht="39" customHeight="1">
      <c r="A12" s="4" t="s">
        <v>53</v>
      </c>
      <c r="B12" s="5" t="s">
        <v>54</v>
      </c>
      <c r="C12" s="5" t="s">
        <v>55</v>
      </c>
      <c r="D12" s="6">
        <v>45034</v>
      </c>
      <c r="E12" s="6">
        <v>45406</v>
      </c>
      <c r="F12" s="5">
        <v>372</v>
      </c>
      <c r="G12" s="5" t="s">
        <v>10</v>
      </c>
      <c r="H12" s="6">
        <v>45296</v>
      </c>
      <c r="I12" s="14">
        <v>1.0384</v>
      </c>
      <c r="J12" s="14">
        <v>1.0384</v>
      </c>
      <c r="K12" s="12">
        <v>2450000</v>
      </c>
      <c r="L12" s="12">
        <f t="shared" ref="L12:L13" si="8">K12*I12</f>
        <v>2544080</v>
      </c>
      <c r="M12" s="5" t="s">
        <v>52</v>
      </c>
    </row>
    <row r="13" spans="1:13" s="7" customFormat="1" ht="39" customHeight="1">
      <c r="A13" s="4" t="s">
        <v>56</v>
      </c>
      <c r="B13" s="5" t="s">
        <v>57</v>
      </c>
      <c r="C13" s="5" t="s">
        <v>58</v>
      </c>
      <c r="D13" s="6">
        <v>45043</v>
      </c>
      <c r="E13" s="6">
        <v>45408</v>
      </c>
      <c r="F13" s="5">
        <v>365</v>
      </c>
      <c r="G13" s="5" t="s">
        <v>10</v>
      </c>
      <c r="H13" s="6">
        <v>45296</v>
      </c>
      <c r="I13" s="14">
        <v>1.0362</v>
      </c>
      <c r="J13" s="14">
        <v>1.0362</v>
      </c>
      <c r="K13" s="12">
        <v>9870000</v>
      </c>
      <c r="L13" s="12">
        <f t="shared" si="8"/>
        <v>10227294</v>
      </c>
      <c r="M13" s="5" t="s">
        <v>52</v>
      </c>
    </row>
    <row r="14" spans="1:13" s="7" customFormat="1" ht="39" customHeight="1">
      <c r="A14" s="4" t="s">
        <v>59</v>
      </c>
      <c r="B14" s="5" t="s">
        <v>60</v>
      </c>
      <c r="C14" s="5" t="s">
        <v>61</v>
      </c>
      <c r="D14" s="6">
        <v>45055</v>
      </c>
      <c r="E14" s="6">
        <v>45420</v>
      </c>
      <c r="F14" s="5">
        <v>365</v>
      </c>
      <c r="G14" s="5" t="s">
        <v>10</v>
      </c>
      <c r="H14" s="6">
        <v>45296</v>
      </c>
      <c r="I14" s="14">
        <v>1.0337588600000001</v>
      </c>
      <c r="J14" s="14">
        <v>1.0337588600000001</v>
      </c>
      <c r="K14" s="12">
        <v>5610000</v>
      </c>
      <c r="L14" s="12">
        <f t="shared" ref="L14" si="9">K14*I14</f>
        <v>5799387.2046000008</v>
      </c>
      <c r="M14" s="5" t="s">
        <v>62</v>
      </c>
    </row>
    <row r="15" spans="1:13" s="7" customFormat="1" ht="39" customHeight="1">
      <c r="A15" s="4" t="s">
        <v>65</v>
      </c>
      <c r="B15" s="5" t="s">
        <v>63</v>
      </c>
      <c r="C15" s="5" t="s">
        <v>64</v>
      </c>
      <c r="D15" s="6">
        <v>45069</v>
      </c>
      <c r="E15" s="6">
        <v>45441</v>
      </c>
      <c r="F15" s="5">
        <v>372</v>
      </c>
      <c r="G15" s="5" t="s">
        <v>10</v>
      </c>
      <c r="H15" s="6">
        <v>45296</v>
      </c>
      <c r="I15" s="14">
        <v>1.0311153500000001</v>
      </c>
      <c r="J15" s="14">
        <v>1.0311153500000001</v>
      </c>
      <c r="K15" s="12">
        <v>13140000</v>
      </c>
      <c r="L15" s="12">
        <f t="shared" ref="L15:L30" si="10">K15*I15</f>
        <v>13548855.699000001</v>
      </c>
      <c r="M15" s="5" t="s">
        <v>16</v>
      </c>
    </row>
    <row r="16" spans="1:13" s="7" customFormat="1" ht="39" customHeight="1">
      <c r="A16" s="4" t="s">
        <v>66</v>
      </c>
      <c r="B16" s="5" t="s">
        <v>70</v>
      </c>
      <c r="C16" s="5" t="s">
        <v>67</v>
      </c>
      <c r="D16" s="6">
        <v>45076</v>
      </c>
      <c r="E16" s="6">
        <v>45441</v>
      </c>
      <c r="F16" s="5">
        <v>365</v>
      </c>
      <c r="G16" s="5" t="s">
        <v>10</v>
      </c>
      <c r="H16" s="6">
        <v>45296</v>
      </c>
      <c r="I16" s="14">
        <v>1.0304617</v>
      </c>
      <c r="J16" s="14">
        <v>1.0304617</v>
      </c>
      <c r="K16" s="12">
        <v>300000</v>
      </c>
      <c r="L16" s="12">
        <f t="shared" si="10"/>
        <v>309138.51</v>
      </c>
      <c r="M16" s="5" t="s">
        <v>16</v>
      </c>
    </row>
    <row r="17" spans="1:13" s="7" customFormat="1" ht="39" customHeight="1">
      <c r="A17" s="4" t="s">
        <v>68</v>
      </c>
      <c r="B17" s="5" t="s">
        <v>69</v>
      </c>
      <c r="C17" s="5" t="s">
        <v>71</v>
      </c>
      <c r="D17" s="6">
        <v>45090</v>
      </c>
      <c r="E17" s="6">
        <v>45457</v>
      </c>
      <c r="F17" s="5">
        <v>367</v>
      </c>
      <c r="G17" s="5" t="s">
        <v>10</v>
      </c>
      <c r="H17" s="6">
        <v>45296</v>
      </c>
      <c r="I17" s="14">
        <v>1.02820668</v>
      </c>
      <c r="J17" s="14">
        <v>1.02820668</v>
      </c>
      <c r="K17" s="12">
        <v>5450000</v>
      </c>
      <c r="L17" s="12">
        <f t="shared" si="10"/>
        <v>5603726.4060000004</v>
      </c>
      <c r="M17" s="5" t="s">
        <v>16</v>
      </c>
    </row>
    <row r="18" spans="1:13" s="7" customFormat="1" ht="39" customHeight="1">
      <c r="A18" s="4" t="s">
        <v>72</v>
      </c>
      <c r="B18" s="5" t="s">
        <v>73</v>
      </c>
      <c r="C18" s="5" t="s">
        <v>74</v>
      </c>
      <c r="D18" s="6">
        <v>45118</v>
      </c>
      <c r="E18" s="6">
        <v>45485</v>
      </c>
      <c r="F18" s="5">
        <v>367</v>
      </c>
      <c r="G18" s="5" t="s">
        <v>10</v>
      </c>
      <c r="H18" s="6">
        <v>45296</v>
      </c>
      <c r="I18" s="14">
        <v>1.025504</v>
      </c>
      <c r="J18" s="14">
        <v>1.025504</v>
      </c>
      <c r="K18" s="12">
        <v>8930000</v>
      </c>
      <c r="L18" s="12">
        <f t="shared" si="10"/>
        <v>9157750.7200000007</v>
      </c>
      <c r="M18" s="5" t="s">
        <v>27</v>
      </c>
    </row>
    <row r="19" spans="1:13" s="7" customFormat="1" ht="39" customHeight="1">
      <c r="A19" s="4" t="s">
        <v>75</v>
      </c>
      <c r="B19" s="5" t="s">
        <v>76</v>
      </c>
      <c r="C19" s="5" t="s">
        <v>78</v>
      </c>
      <c r="D19" s="6">
        <v>45124</v>
      </c>
      <c r="E19" s="6">
        <v>45307</v>
      </c>
      <c r="F19" s="5">
        <v>183</v>
      </c>
      <c r="G19" s="5" t="s">
        <v>10</v>
      </c>
      <c r="H19" s="6">
        <v>45296</v>
      </c>
      <c r="I19" s="14">
        <v>1.0225</v>
      </c>
      <c r="J19" s="14">
        <v>1.0225</v>
      </c>
      <c r="K19" s="12">
        <v>9390000</v>
      </c>
      <c r="L19" s="12">
        <f t="shared" si="10"/>
        <v>9601275</v>
      </c>
      <c r="M19" s="5" t="s">
        <v>77</v>
      </c>
    </row>
    <row r="20" spans="1:13" s="7" customFormat="1" ht="39" customHeight="1">
      <c r="A20" s="4" t="s">
        <v>79</v>
      </c>
      <c r="B20" s="5" t="s">
        <v>80</v>
      </c>
      <c r="C20" s="5" t="s">
        <v>81</v>
      </c>
      <c r="D20" s="6">
        <v>45132</v>
      </c>
      <c r="E20" s="6">
        <v>45499</v>
      </c>
      <c r="F20" s="5">
        <v>367</v>
      </c>
      <c r="G20" s="5" t="s">
        <v>10</v>
      </c>
      <c r="H20" s="6">
        <v>45296</v>
      </c>
      <c r="I20" s="14">
        <v>1.0210999999999999</v>
      </c>
      <c r="J20" s="14">
        <v>1.0210999999999999</v>
      </c>
      <c r="K20" s="12">
        <v>4470000</v>
      </c>
      <c r="L20" s="12">
        <f t="shared" si="10"/>
        <v>4564317</v>
      </c>
      <c r="M20" s="5" t="s">
        <v>27</v>
      </c>
    </row>
    <row r="21" spans="1:13" s="7" customFormat="1" ht="39" customHeight="1">
      <c r="A21" s="4" t="s">
        <v>82</v>
      </c>
      <c r="B21" s="5" t="s">
        <v>84</v>
      </c>
      <c r="C21" s="5" t="s">
        <v>83</v>
      </c>
      <c r="D21" s="6">
        <v>45148</v>
      </c>
      <c r="E21" s="6">
        <v>45513</v>
      </c>
      <c r="F21" s="5">
        <v>365</v>
      </c>
      <c r="G21" s="5" t="s">
        <v>10</v>
      </c>
      <c r="H21" s="6">
        <v>45296</v>
      </c>
      <c r="I21" s="14">
        <v>1.0188999999999999</v>
      </c>
      <c r="J21" s="14">
        <v>1.0188999999999999</v>
      </c>
      <c r="K21" s="12">
        <v>5340000</v>
      </c>
      <c r="L21" s="12">
        <f t="shared" si="10"/>
        <v>5440926</v>
      </c>
      <c r="M21" s="5" t="s">
        <v>16</v>
      </c>
    </row>
    <row r="22" spans="1:13" s="7" customFormat="1" ht="39" customHeight="1">
      <c r="A22" s="4" t="s">
        <v>85</v>
      </c>
      <c r="B22" s="5" t="s">
        <v>86</v>
      </c>
      <c r="C22" s="5" t="s">
        <v>87</v>
      </c>
      <c r="D22" s="6">
        <v>45162</v>
      </c>
      <c r="E22" s="6">
        <v>45527</v>
      </c>
      <c r="F22" s="5">
        <v>365</v>
      </c>
      <c r="G22" s="5" t="s">
        <v>10</v>
      </c>
      <c r="H22" s="6">
        <v>45296</v>
      </c>
      <c r="I22" s="14">
        <v>1.016</v>
      </c>
      <c r="J22" s="14">
        <v>1.016</v>
      </c>
      <c r="K22" s="12">
        <v>7910000</v>
      </c>
      <c r="L22" s="12">
        <f t="shared" si="10"/>
        <v>8036560</v>
      </c>
      <c r="M22" s="5" t="s">
        <v>16</v>
      </c>
    </row>
    <row r="23" spans="1:13" s="7" customFormat="1" ht="39" customHeight="1">
      <c r="A23" s="4" t="s">
        <v>88</v>
      </c>
      <c r="B23" s="5" t="s">
        <v>89</v>
      </c>
      <c r="C23" s="5" t="s">
        <v>90</v>
      </c>
      <c r="D23" s="6">
        <v>45169</v>
      </c>
      <c r="E23" s="6">
        <v>45534</v>
      </c>
      <c r="F23" s="5">
        <v>365</v>
      </c>
      <c r="G23" s="5" t="s">
        <v>10</v>
      </c>
      <c r="H23" s="6">
        <v>45296</v>
      </c>
      <c r="I23" s="14">
        <v>1.0154000000000001</v>
      </c>
      <c r="J23" s="14">
        <v>1.0154000000000001</v>
      </c>
      <c r="K23" s="12">
        <v>8290000</v>
      </c>
      <c r="L23" s="12">
        <f t="shared" si="10"/>
        <v>8417666</v>
      </c>
      <c r="M23" s="5" t="s">
        <v>16</v>
      </c>
    </row>
    <row r="24" spans="1:13" s="7" customFormat="1" ht="39" customHeight="1">
      <c r="A24" s="4" t="s">
        <v>91</v>
      </c>
      <c r="B24" s="5" t="s">
        <v>92</v>
      </c>
      <c r="C24" s="5" t="s">
        <v>93</v>
      </c>
      <c r="D24" s="6">
        <v>45180</v>
      </c>
      <c r="E24" s="6">
        <v>45363</v>
      </c>
      <c r="F24" s="5">
        <v>183</v>
      </c>
      <c r="G24" s="5" t="s">
        <v>10</v>
      </c>
      <c r="H24" s="6">
        <v>45296</v>
      </c>
      <c r="I24" s="14">
        <v>1.0154000000000001</v>
      </c>
      <c r="J24" s="14">
        <v>1.0154000000000001</v>
      </c>
      <c r="K24" s="12">
        <v>4930000</v>
      </c>
      <c r="L24" s="12">
        <f t="shared" si="10"/>
        <v>5005922</v>
      </c>
      <c r="M24" s="5" t="s">
        <v>31</v>
      </c>
    </row>
    <row r="25" spans="1:13" s="7" customFormat="1" ht="39" customHeight="1">
      <c r="A25" s="4" t="s">
        <v>94</v>
      </c>
      <c r="B25" s="5" t="s">
        <v>95</v>
      </c>
      <c r="C25" s="5" t="s">
        <v>96</v>
      </c>
      <c r="D25" s="6">
        <v>45189</v>
      </c>
      <c r="E25" s="6">
        <v>45554</v>
      </c>
      <c r="F25" s="5">
        <v>365</v>
      </c>
      <c r="G25" s="5" t="s">
        <v>10</v>
      </c>
      <c r="H25" s="6">
        <v>45296</v>
      </c>
      <c r="I25" s="14">
        <v>1.0208999999999999</v>
      </c>
      <c r="J25" s="14">
        <v>1.0208999999999999</v>
      </c>
      <c r="K25" s="12">
        <v>9990000</v>
      </c>
      <c r="L25" s="12">
        <f t="shared" si="10"/>
        <v>10198791</v>
      </c>
      <c r="M25" s="5" t="s">
        <v>16</v>
      </c>
    </row>
    <row r="26" spans="1:13" s="7" customFormat="1" ht="39" customHeight="1">
      <c r="A26" s="4" t="s">
        <v>97</v>
      </c>
      <c r="B26" s="5" t="s">
        <v>98</v>
      </c>
      <c r="C26" s="5" t="s">
        <v>99</v>
      </c>
      <c r="D26" s="6">
        <v>45196</v>
      </c>
      <c r="E26" s="6">
        <v>45561</v>
      </c>
      <c r="F26" s="5">
        <v>365</v>
      </c>
      <c r="G26" s="5" t="s">
        <v>10</v>
      </c>
      <c r="H26" s="6">
        <v>45296</v>
      </c>
      <c r="I26" s="14">
        <v>1.02</v>
      </c>
      <c r="J26" s="14">
        <v>1.02</v>
      </c>
      <c r="K26" s="12">
        <v>4490000</v>
      </c>
      <c r="L26" s="12">
        <f t="shared" si="10"/>
        <v>4579800</v>
      </c>
      <c r="M26" s="5" t="s">
        <v>16</v>
      </c>
    </row>
    <row r="27" spans="1:13" s="7" customFormat="1" ht="39" customHeight="1">
      <c r="A27" s="4" t="s">
        <v>100</v>
      </c>
      <c r="B27" s="5" t="s">
        <v>101</v>
      </c>
      <c r="C27" s="5" t="s">
        <v>102</v>
      </c>
      <c r="D27" s="6">
        <v>45218</v>
      </c>
      <c r="E27" s="6">
        <v>45492</v>
      </c>
      <c r="F27" s="5">
        <v>274</v>
      </c>
      <c r="G27" s="5" t="s">
        <v>10</v>
      </c>
      <c r="H27" s="6">
        <v>45296</v>
      </c>
      <c r="I27" s="14">
        <v>1.0112000000000001</v>
      </c>
      <c r="J27" s="14">
        <v>1.0112000000000001</v>
      </c>
      <c r="K27" s="12">
        <v>12320000</v>
      </c>
      <c r="L27" s="12">
        <f t="shared" si="10"/>
        <v>12457984.000000002</v>
      </c>
      <c r="M27" s="5" t="s">
        <v>16</v>
      </c>
    </row>
    <row r="28" spans="1:13" s="7" customFormat="1" ht="39" customHeight="1">
      <c r="A28" s="4" t="s">
        <v>103</v>
      </c>
      <c r="B28" s="5" t="s">
        <v>104</v>
      </c>
      <c r="C28" s="5" t="s">
        <v>105</v>
      </c>
      <c r="D28" s="6">
        <v>45225</v>
      </c>
      <c r="E28" s="6">
        <v>45408</v>
      </c>
      <c r="F28" s="5">
        <v>183</v>
      </c>
      <c r="G28" s="5" t="s">
        <v>10</v>
      </c>
      <c r="H28" s="6">
        <v>45296</v>
      </c>
      <c r="I28" s="14">
        <v>1.0103</v>
      </c>
      <c r="J28" s="14">
        <v>1.0103</v>
      </c>
      <c r="K28" s="12">
        <v>5770000</v>
      </c>
      <c r="L28" s="12">
        <f t="shared" si="10"/>
        <v>5829431</v>
      </c>
      <c r="M28" s="5" t="s">
        <v>31</v>
      </c>
    </row>
    <row r="29" spans="1:13" s="7" customFormat="1" ht="39" customHeight="1">
      <c r="A29" s="4" t="s">
        <v>106</v>
      </c>
      <c r="B29" s="5" t="s">
        <v>107</v>
      </c>
      <c r="C29" s="5" t="s">
        <v>108</v>
      </c>
      <c r="D29" s="6">
        <v>45243</v>
      </c>
      <c r="E29" s="6">
        <v>45426</v>
      </c>
      <c r="F29" s="5">
        <v>183</v>
      </c>
      <c r="G29" s="5" t="s">
        <v>10</v>
      </c>
      <c r="H29" s="6">
        <v>45296</v>
      </c>
      <c r="I29" s="14">
        <v>1.0075000000000001</v>
      </c>
      <c r="J29" s="14">
        <v>1.0075000000000001</v>
      </c>
      <c r="K29" s="12">
        <v>9020000</v>
      </c>
      <c r="L29" s="12">
        <f t="shared" si="10"/>
        <v>9087650</v>
      </c>
      <c r="M29" s="5" t="s">
        <v>16</v>
      </c>
    </row>
    <row r="30" spans="1:13" s="7" customFormat="1" ht="39" customHeight="1">
      <c r="A30" s="4" t="s">
        <v>109</v>
      </c>
      <c r="B30" s="5" t="s">
        <v>110</v>
      </c>
      <c r="C30" s="5" t="s">
        <v>111</v>
      </c>
      <c r="D30" s="6">
        <v>45253</v>
      </c>
      <c r="E30" s="6">
        <v>45436</v>
      </c>
      <c r="F30" s="5">
        <v>183</v>
      </c>
      <c r="G30" s="5" t="s">
        <v>10</v>
      </c>
      <c r="H30" s="6">
        <v>45296</v>
      </c>
      <c r="I30" s="14">
        <v>1.006</v>
      </c>
      <c r="J30" s="14">
        <v>1.006</v>
      </c>
      <c r="K30" s="12">
        <v>6490000</v>
      </c>
      <c r="L30" s="12">
        <f t="shared" si="10"/>
        <v>6528940</v>
      </c>
      <c r="M30" s="5" t="s">
        <v>16</v>
      </c>
    </row>
    <row r="31" spans="1:13" s="7" customFormat="1" ht="39" customHeight="1">
      <c r="A31" s="4" t="s">
        <v>112</v>
      </c>
      <c r="B31" s="5" t="s">
        <v>113</v>
      </c>
      <c r="C31" s="5" t="s">
        <v>114</v>
      </c>
      <c r="D31" s="6">
        <v>45280</v>
      </c>
      <c r="E31" s="6">
        <v>45463</v>
      </c>
      <c r="F31" s="5">
        <v>183</v>
      </c>
      <c r="G31" s="5" t="s">
        <v>10</v>
      </c>
      <c r="H31" s="6">
        <v>45296</v>
      </c>
      <c r="I31" s="14">
        <v>1.0049999999999999</v>
      </c>
      <c r="J31" s="14">
        <v>1.0049999999999999</v>
      </c>
      <c r="K31" s="12">
        <v>8320000</v>
      </c>
      <c r="L31" s="12">
        <f t="shared" ref="L31" si="11">K31*I31</f>
        <v>8361599.9999999991</v>
      </c>
      <c r="M31" s="5" t="s">
        <v>31</v>
      </c>
    </row>
    <row r="32" spans="1:13" s="7" customFormat="1" ht="39" customHeight="1">
      <c r="A32" s="16" t="s">
        <v>11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4:8" ht="39" customHeight="1">
      <c r="D33" s="8"/>
      <c r="E33" s="8"/>
    </row>
    <row r="34" spans="4:8" ht="39" customHeight="1">
      <c r="E34" s="10"/>
      <c r="H34" s="1" t="s">
        <v>12</v>
      </c>
    </row>
    <row r="35" spans="4:8" ht="39" customHeight="1"/>
    <row r="36" spans="4:8" ht="39" customHeight="1"/>
    <row r="37" spans="4:8" ht="39" customHeight="1"/>
    <row r="38" spans="4:8" ht="39" customHeight="1"/>
    <row r="39" spans="4:8" ht="39" customHeight="1"/>
    <row r="40" spans="4:8" ht="39" customHeight="1"/>
  </sheetData>
  <mergeCells count="2">
    <mergeCell ref="A1:M1"/>
    <mergeCell ref="A32:M32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2024-01-08T12:57:26Z</dcterms:modified>
</cp:coreProperties>
</file>